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6"/>
  </bookViews>
  <sheets>
    <sheet name="formule" sheetId="1" r:id="rId1"/>
    <sheet name="ucenici" sheetId="2" r:id="rId2"/>
    <sheet name="voće" sheetId="3" r:id="rId3"/>
    <sheet name="tržište" sheetId="4" r:id="rId4"/>
    <sheet name="plate" sheetId="5" r:id="rId5"/>
    <sheet name="SUMIF" sheetId="6" r:id="rId6"/>
    <sheet name="COUNTIF" sheetId="7" r:id="rId7"/>
    <sheet name="AVERAGEIF" sheetId="8" state="hidden" r:id="rId8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<sst xmlns="http://schemas.openxmlformats.org/spreadsheetml/2006/main" count="355" uniqueCount="195">
  <si>
    <t>ime</t>
  </si>
  <si>
    <t>razred</t>
  </si>
  <si>
    <t>pol</t>
  </si>
  <si>
    <t>opis</t>
  </si>
  <si>
    <t>ukupno</t>
  </si>
  <si>
    <t>ucenik1</t>
  </si>
  <si>
    <t>m</t>
  </si>
  <si>
    <t>ucenik2</t>
  </si>
  <si>
    <t>ucenik3</t>
  </si>
  <si>
    <t>z</t>
  </si>
  <si>
    <t>ucenik4</t>
  </si>
  <si>
    <t>ucenik5</t>
  </si>
  <si>
    <t>ucenik6</t>
  </si>
  <si>
    <t>ucenik7</t>
  </si>
  <si>
    <t>ucenik8</t>
  </si>
  <si>
    <t>ucenik9</t>
  </si>
  <si>
    <t>ucenik10</t>
  </si>
  <si>
    <t>ucenik11</t>
  </si>
  <si>
    <t>ucenik12</t>
  </si>
  <si>
    <t>ucenik13</t>
  </si>
  <si>
    <t>ucenik14</t>
  </si>
  <si>
    <t>ucenik15</t>
  </si>
  <si>
    <t>ucenik16</t>
  </si>
  <si>
    <t>ucenik17</t>
  </si>
  <si>
    <t>ucenik18</t>
  </si>
  <si>
    <t>ucenik19</t>
  </si>
  <si>
    <t>ucenik20</t>
  </si>
  <si>
    <t>ucenik21</t>
  </si>
  <si>
    <t>ucenik22</t>
  </si>
  <si>
    <t>ucenik23</t>
  </si>
  <si>
    <t>ucenik24</t>
  </si>
  <si>
    <t>ucenik25</t>
  </si>
  <si>
    <t>ucenik26</t>
  </si>
  <si>
    <t>ucenik27</t>
  </si>
  <si>
    <t>ucenik28</t>
  </si>
  <si>
    <t>ucenik29</t>
  </si>
  <si>
    <t>ucenik30</t>
  </si>
  <si>
    <t>broj ucenika u razredu 1</t>
  </si>
  <si>
    <t>broj učenica</t>
  </si>
  <si>
    <t>broj učenika sa manje od 15 izostanaka</t>
  </si>
  <si>
    <t xml:space="preserve"> bodovi zadatak1</t>
  </si>
  <si>
    <t xml:space="preserve"> bodovi zadatak2</t>
  </si>
  <si>
    <t xml:space="preserve"> bodovi zadatak3</t>
  </si>
  <si>
    <t xml:space="preserve"> bodovi zadatak4</t>
  </si>
  <si>
    <t>bodovi ukupno</t>
  </si>
  <si>
    <t>ucenik31</t>
  </si>
  <si>
    <t>ucenik32</t>
  </si>
  <si>
    <t>ucenik33</t>
  </si>
  <si>
    <t>ucenik34</t>
  </si>
  <si>
    <t>ucenik35</t>
  </si>
  <si>
    <t>ucenik36</t>
  </si>
  <si>
    <t>ucenik37</t>
  </si>
  <si>
    <t>ucenik38</t>
  </si>
  <si>
    <t>ucenik39</t>
  </si>
  <si>
    <t>ucenik40</t>
  </si>
  <si>
    <t>prosek</t>
  </si>
  <si>
    <t>prosečan broj bodova učenika 4. razreda</t>
  </si>
  <si>
    <t>redni broj</t>
  </si>
  <si>
    <t>prosecna ocena</t>
  </si>
  <si>
    <t>opravdani izostanci</t>
  </si>
  <si>
    <t>neopravdani izostanci</t>
  </si>
  <si>
    <t>Ukupno izostanaka</t>
  </si>
  <si>
    <t>ukupno neopravdanih izostanaka učenika razred 4</t>
  </si>
  <si>
    <t>ukupno opravdanih izostanaka učenika razred 3</t>
  </si>
  <si>
    <t>u polju opis u koloni G neka piše odličan ako je prosek preko 4,5, vrlo dobar ako je prosek veći od 3.5 itd</t>
  </si>
  <si>
    <t>ukupno opravdanih izostanaka svih devojčica</t>
  </si>
  <si>
    <t>prosečan broj bodova svih devojčica</t>
  </si>
  <si>
    <t>broj odličnih učenika</t>
  </si>
  <si>
    <t>broj vrlo dobrih učenika</t>
  </si>
  <si>
    <t>broj dobrih učenika</t>
  </si>
  <si>
    <t>broj nedovoljnih učenika</t>
  </si>
  <si>
    <t>broj dovoljnih učenika</t>
  </si>
  <si>
    <t>voće</t>
  </si>
  <si>
    <t>Količina</t>
  </si>
  <si>
    <t>jabuka</t>
  </si>
  <si>
    <t>Prodata količina jabuka</t>
  </si>
  <si>
    <t>šljiva</t>
  </si>
  <si>
    <t>Prodata količina voća koje su vece od 60</t>
  </si>
  <si>
    <t>višnja</t>
  </si>
  <si>
    <t>malina</t>
  </si>
  <si>
    <t>Tržište</t>
  </si>
  <si>
    <t>Proizvod</t>
  </si>
  <si>
    <t>Cena (T)</t>
  </si>
  <si>
    <t>Iznos</t>
  </si>
  <si>
    <t>Prodato proizvoda</t>
  </si>
  <si>
    <t>Istok</t>
  </si>
  <si>
    <t>Kafa</t>
  </si>
  <si>
    <t>Čaj</t>
  </si>
  <si>
    <t>Soja</t>
  </si>
  <si>
    <t>Pirinač</t>
  </si>
  <si>
    <t>Biber</t>
  </si>
  <si>
    <t>Zapad</t>
  </si>
  <si>
    <t xml:space="preserve"> </t>
  </si>
  <si>
    <t>Iznos od isporuka</t>
  </si>
  <si>
    <t>Malih &lt;30</t>
  </si>
  <si>
    <t>Velikih &gt;80</t>
  </si>
  <si>
    <t>UKUPNO</t>
  </si>
  <si>
    <t>Suma prodate kolicine za istok</t>
  </si>
  <si>
    <t>Suma iznosa koji se dobija za soju</t>
  </si>
  <si>
    <t>Suma kolicine koja se dobija za sve proizvode sem čaja</t>
  </si>
  <si>
    <t>PLATNI SPISAK</t>
  </si>
  <si>
    <t>Vrednost boda:</t>
  </si>
  <si>
    <t xml:space="preserve">broj radnika </t>
  </si>
  <si>
    <t>RB</t>
  </si>
  <si>
    <t>Prezime</t>
  </si>
  <si>
    <t>Ime</t>
  </si>
  <si>
    <t>Grad</t>
  </si>
  <si>
    <t>Br.bodova</t>
  </si>
  <si>
    <t>Plata</t>
  </si>
  <si>
    <t>Mitić</t>
  </si>
  <si>
    <t>Ana</t>
  </si>
  <si>
    <t>NI</t>
  </si>
  <si>
    <t>broj radnika koji ima 10 bodova</t>
  </si>
  <si>
    <t>Savić</t>
  </si>
  <si>
    <t>Goca</t>
  </si>
  <si>
    <t>BG</t>
  </si>
  <si>
    <t>Petrović</t>
  </si>
  <si>
    <t>Sanja</t>
  </si>
  <si>
    <t>broj radnika iz Niša</t>
  </si>
  <si>
    <t>Conić</t>
  </si>
  <si>
    <t>Ivanović</t>
  </si>
  <si>
    <t>Goran</t>
  </si>
  <si>
    <t>NS</t>
  </si>
  <si>
    <t>broj radnika koji ima više od 10 bodova</t>
  </si>
  <si>
    <t>Nikola</t>
  </si>
  <si>
    <t>Marković</t>
  </si>
  <si>
    <t>Maja</t>
  </si>
  <si>
    <t>broj radnika koji ima platu manju od 50000</t>
  </si>
  <si>
    <t>Gajić</t>
  </si>
  <si>
    <t>Jelena</t>
  </si>
  <si>
    <t>Petković</t>
  </si>
  <si>
    <t>Igor</t>
  </si>
  <si>
    <t>zbir plata većih od 50000</t>
  </si>
  <si>
    <t>Dejan</t>
  </si>
  <si>
    <t>Ristić</t>
  </si>
  <si>
    <t>Sava</t>
  </si>
  <si>
    <t>Zbir plata za radnike iz Niša</t>
  </si>
  <si>
    <t>Aleksić</t>
  </si>
  <si>
    <t>Milan</t>
  </si>
  <si>
    <t>Vuković</t>
  </si>
  <si>
    <t>Vesna</t>
  </si>
  <si>
    <t>Prosecna plata</t>
  </si>
  <si>
    <t>Antić</t>
  </si>
  <si>
    <t>Saša</t>
  </si>
  <si>
    <t>Minimalna plata</t>
  </si>
  <si>
    <t>Ukupni broj bodova radnika iz Beograda</t>
  </si>
  <si>
    <t xml:space="preserve"> =COUNTIF(opseg,kritrerijum) - prebrojava koliko ima ćelija </t>
  </si>
  <si>
    <t>koje zadovoljavaju neki kriterijum</t>
  </si>
  <si>
    <t>&lt;----  Broj 5-ica opsega ćelija kolone H</t>
  </si>
  <si>
    <t xml:space="preserve"> =IF(logički test, vrednost za tačno, vrednost za netačno)</t>
  </si>
  <si>
    <t xml:space="preserve">prebrojava koliko ima ćelija koje zadovoljavaju </t>
  </si>
  <si>
    <t>neki kriterijum</t>
  </si>
  <si>
    <t xml:space="preserve">&lt;----  Ako je vrednost ćelije H11 veće od 20 </t>
  </si>
  <si>
    <t>neka piše VELIKO, u suprotnom MALO</t>
  </si>
  <si>
    <t xml:space="preserve"> =SUMIF(opseg,kritrerijum,opseg sumiranja) - sumira vrednosti  iz opsega </t>
  </si>
  <si>
    <t xml:space="preserve">sumiranja gde je zadovoljen kriterijum u zadatom opsegu </t>
  </si>
  <si>
    <t>&lt;----  Izračunati sumu kolone G gde je u koloni H</t>
  </si>
  <si>
    <t xml:space="preserve"> vrednost manja od 5</t>
  </si>
  <si>
    <t>Sumirati prodate količine čiji naziv piše u ćeliji C9</t>
  </si>
  <si>
    <t>Vladanje</t>
  </si>
  <si>
    <t>Izostanci</t>
  </si>
  <si>
    <t>Travel</t>
  </si>
  <si>
    <t>Nights Inn</t>
  </si>
  <si>
    <t>Restaurant</t>
  </si>
  <si>
    <t>The Narrow Lantern</t>
  </si>
  <si>
    <t>Auto Expense</t>
  </si>
  <si>
    <t>Car Care</t>
  </si>
  <si>
    <t>Clothing</t>
  </si>
  <si>
    <t>Orange Democracy</t>
  </si>
  <si>
    <t>Personal Items</t>
  </si>
  <si>
    <t>Floorgreen's</t>
  </si>
  <si>
    <t>The Friendly Chef</t>
  </si>
  <si>
    <t>Airport Parking</t>
  </si>
  <si>
    <t>Street Corner Market</t>
  </si>
  <si>
    <t>Ruby's Famous Bbq Joint</t>
  </si>
  <si>
    <t>K Crew</t>
  </si>
  <si>
    <t>Car Rental in Australia</t>
  </si>
  <si>
    <t>Odessa's</t>
  </si>
  <si>
    <t>Plane ticket to Melbourne</t>
  </si>
  <si>
    <t>Ukupno troškova većih od 50$</t>
  </si>
  <si>
    <t>Ole Tymes Cafe</t>
  </si>
  <si>
    <t>Ukupni troškovi restorana</t>
  </si>
  <si>
    <t>Taxes</t>
  </si>
  <si>
    <t>Income Tax Payment</t>
  </si>
  <si>
    <t>Key Expense Tracking</t>
  </si>
  <si>
    <t>Chester Diner</t>
  </si>
  <si>
    <t>Amount</t>
  </si>
  <si>
    <t>Expense Type</t>
  </si>
  <si>
    <t>Transaction Description</t>
  </si>
  <si>
    <t>Broj kupovina većih od 100$</t>
  </si>
  <si>
    <t>Broj kupovina Cloathing-a</t>
  </si>
  <si>
    <t>Transaction Count</t>
  </si>
  <si>
    <t>Prosečna vrednost transakcija manjih od 25$</t>
  </si>
  <si>
    <t>Prosečna cena troškova puta (Travel)</t>
  </si>
  <si>
    <t>Average Stats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</si>
</sst>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р_._-;\-* #,##0.00_р_._-;_-* &quot;-&quot;??_р_._-;_-@_-"/>
    <numFmt numFmtId="181" formatCode="_-* #,##0.00\ [$Din.-81A]_-;\-* #,##0.00\ [$Din.-81A]_-;_-* &quot;-&quot;??\ [$Din.-81A]_-;_-@_-"/>
  </numFmts>
  <fonts count="51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0"/>
    </font>
    <font>
      <u val="single"/>
      <sz val="14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7" borderId="12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79" fontId="4" fillId="37" borderId="22" xfId="42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6" xfId="0" applyFont="1" applyBorder="1" applyAlignment="1">
      <alignment/>
    </xf>
    <xf numFmtId="1" fontId="4" fillId="37" borderId="27" xfId="0" applyNumberFormat="1" applyFont="1" applyFill="1" applyBorder="1" applyAlignment="1">
      <alignment horizontal="right" indent="2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" fontId="4" fillId="37" borderId="30" xfId="0" applyNumberFormat="1" applyFont="1" applyFill="1" applyBorder="1" applyAlignment="1">
      <alignment horizontal="right" indent="2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37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37" borderId="19" xfId="0" applyFont="1" applyFill="1" applyBorder="1" applyAlignment="1">
      <alignment/>
    </xf>
    <xf numFmtId="181" fontId="4" fillId="37" borderId="31" xfId="42" applyNumberFormat="1" applyFont="1" applyFill="1" applyBorder="1" applyAlignment="1">
      <alignment/>
    </xf>
    <xf numFmtId="181" fontId="4" fillId="37" borderId="33" xfId="42" applyNumberFormat="1" applyFont="1" applyFill="1" applyBorder="1" applyAlignment="1">
      <alignment/>
    </xf>
    <xf numFmtId="0" fontId="4" fillId="37" borderId="34" xfId="0" applyFont="1" applyFill="1" applyBorder="1" applyAlignment="1">
      <alignment horizontal="center" vertical="center"/>
    </xf>
    <xf numFmtId="179" fontId="4" fillId="37" borderId="35" xfId="42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7" fillId="39" borderId="0" xfId="0" applyNumberFormat="1" applyFont="1" applyFill="1" applyAlignment="1">
      <alignment horizontal="right" vertical="center"/>
    </xf>
    <xf numFmtId="0" fontId="0" fillId="40" borderId="0" xfId="0" applyFill="1" applyAlignment="1">
      <alignment/>
    </xf>
    <xf numFmtId="0" fontId="8" fillId="41" borderId="36" xfId="0" applyFont="1" applyFill="1" applyBorder="1" applyAlignment="1">
      <alignment horizontal="center" vertical="center"/>
    </xf>
    <xf numFmtId="0" fontId="8" fillId="41" borderId="37" xfId="0" applyFont="1" applyFill="1" applyBorder="1" applyAlignment="1">
      <alignment horizontal="center" vertical="center"/>
    </xf>
    <xf numFmtId="0" fontId="7" fillId="41" borderId="37" xfId="0" applyFont="1" applyFill="1" applyBorder="1" applyAlignment="1">
      <alignment horizontal="center" vertical="center"/>
    </xf>
    <xf numFmtId="0" fontId="8" fillId="41" borderId="38" xfId="0" applyFont="1" applyFill="1" applyBorder="1" applyAlignment="1">
      <alignment horizontal="right" vertical="center"/>
    </xf>
    <xf numFmtId="1" fontId="9" fillId="38" borderId="20" xfId="0" applyNumberFormat="1" applyFont="1" applyFill="1" applyBorder="1" applyAlignment="1">
      <alignment horizontal="center" vertical="center"/>
    </xf>
    <xf numFmtId="0" fontId="9" fillId="38" borderId="21" xfId="0" applyFont="1" applyFill="1" applyBorder="1" applyAlignment="1">
      <alignment horizontal="center" vertical="center"/>
    </xf>
    <xf numFmtId="4" fontId="9" fillId="39" borderId="22" xfId="0" applyNumberFormat="1" applyFont="1" applyFill="1" applyBorder="1" applyAlignment="1">
      <alignment horizontal="right" vertical="center"/>
    </xf>
    <xf numFmtId="1" fontId="9" fillId="38" borderId="25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4" fontId="0" fillId="40" borderId="0" xfId="0" applyNumberForma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7" fillId="38" borderId="0" xfId="0" applyNumberFormat="1" applyFont="1" applyFill="1" applyBorder="1" applyAlignment="1">
      <alignment horizontal="center" vertical="center"/>
    </xf>
    <xf numFmtId="1" fontId="9" fillId="38" borderId="31" xfId="0" applyNumberFormat="1" applyFont="1" applyFill="1" applyBorder="1" applyAlignment="1">
      <alignment horizontal="center" vertical="center"/>
    </xf>
    <xf numFmtId="0" fontId="9" fillId="38" borderId="32" xfId="0" applyFont="1" applyFill="1" applyBorder="1" applyAlignment="1">
      <alignment horizontal="center" vertical="center"/>
    </xf>
    <xf numFmtId="4" fontId="9" fillId="39" borderId="39" xfId="0" applyNumberFormat="1" applyFont="1" applyFill="1" applyBorder="1" applyAlignment="1">
      <alignment horizontal="right" vertical="center"/>
    </xf>
    <xf numFmtId="2" fontId="7" fillId="38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/>
    </xf>
    <xf numFmtId="1" fontId="7" fillId="3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42" borderId="40" xfId="0" applyFill="1" applyBorder="1" applyAlignment="1">
      <alignment/>
    </xf>
    <xf numFmtId="0" fontId="0" fillId="42" borderId="41" xfId="0" applyFill="1" applyBorder="1" applyAlignment="1">
      <alignment/>
    </xf>
    <xf numFmtId="0" fontId="0" fillId="43" borderId="0" xfId="0" applyFill="1" applyAlignment="1">
      <alignment/>
    </xf>
    <xf numFmtId="0" fontId="0" fillId="42" borderId="28" xfId="0" applyFill="1" applyBorder="1" applyAlignment="1">
      <alignment/>
    </xf>
    <xf numFmtId="0" fontId="0" fillId="42" borderId="42" xfId="0" applyFill="1" applyBorder="1" applyAlignment="1">
      <alignment/>
    </xf>
    <xf numFmtId="0" fontId="0" fillId="44" borderId="43" xfId="0" applyFill="1" applyBorder="1" applyAlignment="1">
      <alignment/>
    </xf>
    <xf numFmtId="0" fontId="0" fillId="39" borderId="0" xfId="0" applyFill="1" applyAlignment="1">
      <alignment/>
    </xf>
    <xf numFmtId="0" fontId="0" fillId="42" borderId="29" xfId="0" applyFill="1" applyBorder="1" applyAlignment="1">
      <alignment/>
    </xf>
    <xf numFmtId="0" fontId="0" fillId="42" borderId="44" xfId="0" applyFill="1" applyBorder="1" applyAlignment="1">
      <alignment/>
    </xf>
    <xf numFmtId="178" fontId="0" fillId="0" borderId="0" xfId="46" applyFont="1" applyAlignment="1">
      <alignment/>
    </xf>
    <xf numFmtId="178" fontId="0" fillId="0" borderId="44" xfId="46" applyFont="1" applyBorder="1" applyAlignment="1">
      <alignment horizontal="center"/>
    </xf>
    <xf numFmtId="0" fontId="49" fillId="0" borderId="29" xfId="0" applyFont="1" applyBorder="1" applyAlignment="1">
      <alignment/>
    </xf>
    <xf numFmtId="178" fontId="0" fillId="0" borderId="42" xfId="46" applyFont="1" applyBorder="1" applyAlignment="1">
      <alignment horizontal="center"/>
    </xf>
    <xf numFmtId="0" fontId="49" fillId="0" borderId="28" xfId="0" applyFont="1" applyBorder="1" applyAlignment="1">
      <alignment/>
    </xf>
    <xf numFmtId="0" fontId="50" fillId="20" borderId="0" xfId="0" applyFont="1" applyFill="1" applyAlignment="1">
      <alignment horizontal="center"/>
    </xf>
    <xf numFmtId="0" fontId="50" fillId="20" borderId="0" xfId="0" applyFont="1" applyFill="1" applyAlignment="1">
      <alignment/>
    </xf>
    <xf numFmtId="1" fontId="0" fillId="0" borderId="44" xfId="46" applyNumberFormat="1" applyFont="1" applyBorder="1" applyAlignment="1">
      <alignment horizontal="center"/>
    </xf>
    <xf numFmtId="1" fontId="0" fillId="0" borderId="42" xfId="46" applyNumberFormat="1" applyFont="1" applyBorder="1" applyAlignment="1">
      <alignment horizontal="center"/>
    </xf>
    <xf numFmtId="0" fontId="36" fillId="20" borderId="0" xfId="0" applyFont="1" applyFill="1" applyAlignment="1">
      <alignment horizontal="center"/>
    </xf>
    <xf numFmtId="0" fontId="36" fillId="20" borderId="0" xfId="0" applyFont="1" applyFill="1" applyAlignment="1">
      <alignment/>
    </xf>
    <xf numFmtId="0" fontId="0" fillId="0" borderId="4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6" fillId="38" borderId="0" xfId="0" applyFont="1" applyFill="1" applyAlignment="1">
      <alignment horizontal="center" vertical="center"/>
    </xf>
    <xf numFmtId="0" fontId="7" fillId="38" borderId="62" xfId="0" applyFont="1" applyFill="1" applyBorder="1" applyAlignment="1">
      <alignment horizontal="right" vertical="center"/>
    </xf>
    <xf numFmtId="0" fontId="49" fillId="7" borderId="63" xfId="0" applyFont="1" applyFill="1" applyBorder="1" applyAlignment="1">
      <alignment horizontal="center"/>
    </xf>
    <xf numFmtId="0" fontId="49" fillId="7" borderId="64" xfId="0" applyFont="1" applyFill="1" applyBorder="1" applyAlignment="1">
      <alignment horizontal="center"/>
    </xf>
    <xf numFmtId="0" fontId="49" fillId="15" borderId="63" xfId="0" applyFont="1" applyFill="1" applyBorder="1" applyAlignment="1">
      <alignment horizontal="center"/>
    </xf>
    <xf numFmtId="0" fontId="49" fillId="15" borderId="64" xfId="0" applyFont="1" applyFill="1" applyBorder="1" applyAlignment="1">
      <alignment horizontal="center"/>
    </xf>
    <xf numFmtId="0" fontId="49" fillId="2" borderId="63" xfId="0" applyFont="1" applyFill="1" applyBorder="1" applyAlignment="1">
      <alignment horizontal="center"/>
    </xf>
    <xf numFmtId="0" fontId="49" fillId="2" borderId="6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zoomScale="160" zoomScaleNormal="160" zoomScalePageLayoutView="0" workbookViewId="0" topLeftCell="A1">
      <selection activeCell="H18" sqref="H18"/>
    </sheetView>
  </sheetViews>
  <sheetFormatPr defaultColWidth="9.140625" defaultRowHeight="12.75"/>
  <cols>
    <col min="1" max="1" width="2.28125" style="0" customWidth="1"/>
    <col min="5" max="5" width="19.57421875" style="0" customWidth="1"/>
    <col min="6" max="6" width="15.140625" style="0" customWidth="1"/>
  </cols>
  <sheetData>
    <row r="2" spans="5:8" ht="13.5" thickBot="1">
      <c r="E2" s="75"/>
      <c r="F2" s="75"/>
      <c r="G2" t="s">
        <v>160</v>
      </c>
      <c r="H2" t="s">
        <v>159</v>
      </c>
    </row>
    <row r="3" spans="7:8" ht="12.75">
      <c r="G3" s="76">
        <v>15</v>
      </c>
      <c r="H3" s="77">
        <v>3</v>
      </c>
    </row>
    <row r="4" spans="2:8" ht="12.75">
      <c r="B4" s="78" t="s">
        <v>146</v>
      </c>
      <c r="C4" s="78"/>
      <c r="D4" s="78"/>
      <c r="E4" s="78"/>
      <c r="F4" s="78"/>
      <c r="G4" s="79">
        <v>32</v>
      </c>
      <c r="H4" s="80">
        <v>4</v>
      </c>
    </row>
    <row r="5" spans="3:8" ht="12.75">
      <c r="C5" s="78" t="s">
        <v>147</v>
      </c>
      <c r="D5" s="78"/>
      <c r="E5" s="78"/>
      <c r="F5" s="78"/>
      <c r="G5" s="79">
        <v>22</v>
      </c>
      <c r="H5" s="80">
        <v>5</v>
      </c>
    </row>
    <row r="6" spans="7:8" ht="13.5" thickBot="1">
      <c r="G6" s="79">
        <v>10</v>
      </c>
      <c r="H6" s="80">
        <v>5</v>
      </c>
    </row>
    <row r="7" spans="2:8" ht="13.5" thickBot="1">
      <c r="B7" s="81"/>
      <c r="C7" s="82" t="s">
        <v>148</v>
      </c>
      <c r="D7" s="82"/>
      <c r="E7" s="82"/>
      <c r="F7" s="82"/>
      <c r="G7" s="79">
        <v>4</v>
      </c>
      <c r="H7" s="80">
        <v>4</v>
      </c>
    </row>
    <row r="8" spans="7:8" ht="12.75">
      <c r="G8" s="79">
        <v>5</v>
      </c>
      <c r="H8" s="80">
        <v>5</v>
      </c>
    </row>
    <row r="9" spans="2:8" ht="12.75">
      <c r="B9" s="78" t="s">
        <v>149</v>
      </c>
      <c r="C9" s="78"/>
      <c r="D9" s="78"/>
      <c r="E9" s="78"/>
      <c r="F9" s="78"/>
      <c r="G9" s="79">
        <v>15</v>
      </c>
      <c r="H9" s="80">
        <v>4</v>
      </c>
    </row>
    <row r="10" spans="3:8" ht="12.75">
      <c r="C10" s="78" t="s">
        <v>150</v>
      </c>
      <c r="D10" s="78"/>
      <c r="E10" s="78"/>
      <c r="F10" s="78"/>
      <c r="G10" s="79">
        <v>33</v>
      </c>
      <c r="H10" s="80">
        <v>5</v>
      </c>
    </row>
    <row r="11" spans="3:8" ht="12.75">
      <c r="C11" s="78" t="s">
        <v>151</v>
      </c>
      <c r="D11" s="78"/>
      <c r="E11" s="78"/>
      <c r="F11" s="78"/>
      <c r="G11" s="79">
        <v>32</v>
      </c>
      <c r="H11" s="80">
        <v>5</v>
      </c>
    </row>
    <row r="12" spans="7:8" ht="13.5" thickBot="1">
      <c r="G12" s="79">
        <v>54</v>
      </c>
      <c r="H12" s="80">
        <v>5</v>
      </c>
    </row>
    <row r="13" spans="2:8" ht="13.5" thickBot="1">
      <c r="B13" s="81"/>
      <c r="C13" s="82" t="s">
        <v>152</v>
      </c>
      <c r="D13" s="82"/>
      <c r="E13" s="82"/>
      <c r="F13" s="82"/>
      <c r="G13" s="79">
        <v>8</v>
      </c>
      <c r="H13" s="80">
        <v>5</v>
      </c>
    </row>
    <row r="14" spans="3:8" ht="12.75">
      <c r="C14" s="82"/>
      <c r="D14" s="82" t="s">
        <v>153</v>
      </c>
      <c r="E14" s="82"/>
      <c r="F14" s="82"/>
      <c r="G14" s="79">
        <v>0</v>
      </c>
      <c r="H14" s="80">
        <v>5</v>
      </c>
    </row>
    <row r="15" spans="7:8" ht="12.75">
      <c r="G15" s="79">
        <v>5</v>
      </c>
      <c r="H15" s="80">
        <v>4</v>
      </c>
    </row>
    <row r="16" spans="2:8" ht="15.75" customHeight="1">
      <c r="B16" s="78" t="s">
        <v>154</v>
      </c>
      <c r="C16" s="78"/>
      <c r="D16" s="78"/>
      <c r="E16" s="78"/>
      <c r="F16" s="78"/>
      <c r="G16" s="79">
        <v>36</v>
      </c>
      <c r="H16" s="80">
        <v>5</v>
      </c>
    </row>
    <row r="17" spans="3:8" ht="12.75">
      <c r="C17" s="78" t="s">
        <v>155</v>
      </c>
      <c r="D17" s="78"/>
      <c r="E17" s="78"/>
      <c r="F17" s="78"/>
      <c r="G17" s="79">
        <v>48</v>
      </c>
      <c r="H17" s="80">
        <v>3</v>
      </c>
    </row>
    <row r="18" spans="7:8" ht="13.5" thickBot="1">
      <c r="G18" s="79">
        <v>7</v>
      </c>
      <c r="H18" s="80">
        <v>5</v>
      </c>
    </row>
    <row r="19" spans="2:8" ht="13.5" thickBot="1">
      <c r="B19" s="81"/>
      <c r="C19" s="82" t="s">
        <v>156</v>
      </c>
      <c r="D19" s="82"/>
      <c r="E19" s="82"/>
      <c r="F19" s="82"/>
      <c r="G19" s="79">
        <v>34</v>
      </c>
      <c r="H19" s="80">
        <v>3</v>
      </c>
    </row>
    <row r="20" spans="3:8" ht="13.5" thickBot="1">
      <c r="C20" s="82" t="s">
        <v>157</v>
      </c>
      <c r="D20" s="82"/>
      <c r="E20" s="82"/>
      <c r="F20" s="82"/>
      <c r="G20" s="83">
        <v>44</v>
      </c>
      <c r="H20" s="84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Q88"/>
  <sheetViews>
    <sheetView zoomScalePageLayoutView="0" workbookViewId="0" topLeftCell="A25">
      <selection activeCell="D63" sqref="D63"/>
    </sheetView>
  </sheetViews>
  <sheetFormatPr defaultColWidth="9.140625" defaultRowHeight="12.75"/>
  <cols>
    <col min="1" max="1" width="5.7109375" style="0" customWidth="1"/>
    <col min="2" max="2" width="6.8515625" style="0" customWidth="1"/>
    <col min="4" max="4" width="8.00390625" style="8" customWidth="1"/>
    <col min="5" max="5" width="7.28125" style="8" customWidth="1"/>
    <col min="6" max="6" width="8.57421875" style="0" customWidth="1"/>
    <col min="7" max="7" width="8.8515625" style="0" customWidth="1"/>
    <col min="8" max="8" width="9.00390625" style="0" customWidth="1"/>
    <col min="9" max="9" width="10.421875" style="0" customWidth="1"/>
    <col min="10" max="10" width="9.7109375" style="0" customWidth="1"/>
    <col min="11" max="15" width="9.140625" style="0" customWidth="1"/>
    <col min="17" max="17" width="25.00390625" style="0" customWidth="1"/>
  </cols>
  <sheetData>
    <row r="3" spans="3:14" ht="15">
      <c r="C3" s="12" t="s">
        <v>64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5" spans="2:15" ht="12.75" customHeight="1">
      <c r="B5" s="100" t="s">
        <v>57</v>
      </c>
      <c r="C5" s="99" t="s">
        <v>0</v>
      </c>
      <c r="D5" s="99" t="s">
        <v>1</v>
      </c>
      <c r="E5" s="99" t="s">
        <v>2</v>
      </c>
      <c r="F5" s="100" t="s">
        <v>58</v>
      </c>
      <c r="G5" s="99" t="s">
        <v>3</v>
      </c>
      <c r="H5" s="100" t="s">
        <v>59</v>
      </c>
      <c r="I5" s="100" t="s">
        <v>60</v>
      </c>
      <c r="J5" s="100" t="s">
        <v>61</v>
      </c>
      <c r="K5" s="96" t="s">
        <v>40</v>
      </c>
      <c r="L5" s="96" t="s">
        <v>41</v>
      </c>
      <c r="M5" s="96" t="s">
        <v>42</v>
      </c>
      <c r="N5" s="96" t="s">
        <v>43</v>
      </c>
      <c r="O5" s="96" t="s">
        <v>44</v>
      </c>
    </row>
    <row r="6" spans="2:15" ht="12.75" customHeight="1">
      <c r="B6" s="101"/>
      <c r="C6" s="99"/>
      <c r="D6" s="99"/>
      <c r="E6" s="99"/>
      <c r="F6" s="101"/>
      <c r="G6" s="99"/>
      <c r="H6" s="101"/>
      <c r="I6" s="101"/>
      <c r="J6" s="101"/>
      <c r="K6" s="97"/>
      <c r="L6" s="97"/>
      <c r="M6" s="97"/>
      <c r="N6" s="97"/>
      <c r="O6" s="97"/>
    </row>
    <row r="7" spans="2:15" ht="12.75">
      <c r="B7" s="1">
        <v>1</v>
      </c>
      <c r="C7" s="1" t="s">
        <v>5</v>
      </c>
      <c r="D7" s="6">
        <v>2</v>
      </c>
      <c r="E7" s="6" t="s">
        <v>6</v>
      </c>
      <c r="F7" s="5">
        <v>3.48</v>
      </c>
      <c r="G7" s="11"/>
      <c r="H7" s="1">
        <v>50</v>
      </c>
      <c r="I7" s="1">
        <v>9</v>
      </c>
      <c r="J7" s="11"/>
      <c r="K7" s="1">
        <v>4</v>
      </c>
      <c r="L7" s="1">
        <v>9</v>
      </c>
      <c r="M7" s="1">
        <v>7</v>
      </c>
      <c r="N7" s="1">
        <v>2</v>
      </c>
      <c r="O7" s="11"/>
    </row>
    <row r="8" spans="2:15" ht="12.75">
      <c r="B8" s="1">
        <v>2</v>
      </c>
      <c r="C8" s="1" t="s">
        <v>7</v>
      </c>
      <c r="D8" s="6">
        <v>4</v>
      </c>
      <c r="E8" s="6" t="s">
        <v>6</v>
      </c>
      <c r="F8" s="5">
        <v>4.82</v>
      </c>
      <c r="G8" s="11"/>
      <c r="H8" s="1">
        <v>145</v>
      </c>
      <c r="I8" s="1">
        <v>5</v>
      </c>
      <c r="J8" s="11"/>
      <c r="K8" s="1">
        <v>14</v>
      </c>
      <c r="L8" s="1">
        <v>6</v>
      </c>
      <c r="M8" s="1">
        <v>4</v>
      </c>
      <c r="N8" s="1">
        <v>5</v>
      </c>
      <c r="O8" s="11"/>
    </row>
    <row r="9" spans="2:15" ht="12.75">
      <c r="B9" s="1">
        <v>3</v>
      </c>
      <c r="C9" s="1" t="s">
        <v>8</v>
      </c>
      <c r="D9" s="6">
        <v>1</v>
      </c>
      <c r="E9" s="6" t="s">
        <v>9</v>
      </c>
      <c r="F9" s="5">
        <v>3.82</v>
      </c>
      <c r="G9" s="11"/>
      <c r="H9" s="1">
        <v>71</v>
      </c>
      <c r="I9" s="1">
        <v>18</v>
      </c>
      <c r="J9" s="11"/>
      <c r="K9" s="1">
        <v>15</v>
      </c>
      <c r="L9" s="1">
        <v>4</v>
      </c>
      <c r="M9" s="1">
        <v>7</v>
      </c>
      <c r="N9" s="1">
        <v>6</v>
      </c>
      <c r="O9" s="11"/>
    </row>
    <row r="10" spans="2:15" ht="12.75">
      <c r="B10" s="1">
        <v>4</v>
      </c>
      <c r="C10" s="1" t="s">
        <v>10</v>
      </c>
      <c r="D10" s="6">
        <v>4</v>
      </c>
      <c r="E10" s="6" t="s">
        <v>6</v>
      </c>
      <c r="F10" s="5">
        <v>5</v>
      </c>
      <c r="G10" s="11"/>
      <c r="H10" s="1">
        <v>80</v>
      </c>
      <c r="I10" s="1">
        <v>17</v>
      </c>
      <c r="J10" s="11"/>
      <c r="K10" s="1">
        <v>11</v>
      </c>
      <c r="L10" s="1">
        <v>15</v>
      </c>
      <c r="M10" s="1">
        <v>13</v>
      </c>
      <c r="N10" s="1">
        <v>16</v>
      </c>
      <c r="O10" s="11"/>
    </row>
    <row r="11" spans="2:15" ht="12.75">
      <c r="B11" s="1">
        <v>5</v>
      </c>
      <c r="C11" s="1" t="s">
        <v>11</v>
      </c>
      <c r="D11" s="6">
        <v>3</v>
      </c>
      <c r="E11" s="6" t="s">
        <v>9</v>
      </c>
      <c r="F11" s="5">
        <v>3.67</v>
      </c>
      <c r="G11" s="11"/>
      <c r="H11" s="1">
        <v>7</v>
      </c>
      <c r="I11" s="1">
        <v>13</v>
      </c>
      <c r="J11" s="11"/>
      <c r="K11" s="1">
        <v>13</v>
      </c>
      <c r="L11" s="1">
        <v>14</v>
      </c>
      <c r="M11" s="1">
        <v>5</v>
      </c>
      <c r="N11" s="1">
        <v>1</v>
      </c>
      <c r="O11" s="11"/>
    </row>
    <row r="12" spans="2:15" ht="12.75">
      <c r="B12" s="1">
        <v>6</v>
      </c>
      <c r="C12" s="1" t="s">
        <v>12</v>
      </c>
      <c r="D12" s="6">
        <v>3</v>
      </c>
      <c r="E12" s="6" t="s">
        <v>9</v>
      </c>
      <c r="F12" s="5">
        <v>3.94</v>
      </c>
      <c r="G12" s="11"/>
      <c r="H12" s="1">
        <v>97</v>
      </c>
      <c r="I12" s="1">
        <v>9</v>
      </c>
      <c r="J12" s="11"/>
      <c r="K12" s="1">
        <v>14</v>
      </c>
      <c r="L12" s="1">
        <v>13</v>
      </c>
      <c r="M12" s="1">
        <v>15</v>
      </c>
      <c r="N12" s="1">
        <v>19</v>
      </c>
      <c r="O12" s="11"/>
    </row>
    <row r="13" spans="2:15" ht="12.75">
      <c r="B13" s="1">
        <v>7</v>
      </c>
      <c r="C13" s="1" t="s">
        <v>13</v>
      </c>
      <c r="D13" s="6">
        <v>1</v>
      </c>
      <c r="E13" s="6" t="s">
        <v>9</v>
      </c>
      <c r="F13" s="5">
        <v>3.51</v>
      </c>
      <c r="G13" s="11"/>
      <c r="H13" s="1">
        <v>86</v>
      </c>
      <c r="I13" s="1">
        <v>18</v>
      </c>
      <c r="J13" s="11"/>
      <c r="K13" s="1">
        <v>5</v>
      </c>
      <c r="L13" s="1">
        <v>16</v>
      </c>
      <c r="M13" s="1">
        <v>6</v>
      </c>
      <c r="N13" s="1">
        <v>20</v>
      </c>
      <c r="O13" s="11"/>
    </row>
    <row r="14" spans="2:15" ht="12.75">
      <c r="B14" s="1">
        <v>8</v>
      </c>
      <c r="C14" s="1" t="s">
        <v>14</v>
      </c>
      <c r="D14" s="6">
        <v>4</v>
      </c>
      <c r="E14" s="6" t="s">
        <v>6</v>
      </c>
      <c r="F14" s="5">
        <v>3.48</v>
      </c>
      <c r="G14" s="11"/>
      <c r="H14" s="1">
        <v>78</v>
      </c>
      <c r="I14" s="1">
        <v>15</v>
      </c>
      <c r="J14" s="11"/>
      <c r="K14" s="1">
        <v>11</v>
      </c>
      <c r="L14" s="1">
        <v>10</v>
      </c>
      <c r="M14" s="1">
        <v>8</v>
      </c>
      <c r="N14" s="1">
        <v>1</v>
      </c>
      <c r="O14" s="11"/>
    </row>
    <row r="15" spans="2:15" ht="12.75">
      <c r="B15" s="1">
        <v>9</v>
      </c>
      <c r="C15" s="1" t="s">
        <v>15</v>
      </c>
      <c r="D15" s="6">
        <v>3</v>
      </c>
      <c r="E15" s="6" t="s">
        <v>9</v>
      </c>
      <c r="F15" s="5">
        <v>3.55</v>
      </c>
      <c r="G15" s="11"/>
      <c r="H15" s="1">
        <v>19</v>
      </c>
      <c r="I15" s="1">
        <v>6</v>
      </c>
      <c r="J15" s="11"/>
      <c r="K15" s="1">
        <v>14</v>
      </c>
      <c r="L15" s="1">
        <v>18</v>
      </c>
      <c r="M15" s="1">
        <v>10</v>
      </c>
      <c r="N15" s="1">
        <v>13</v>
      </c>
      <c r="O15" s="11"/>
    </row>
    <row r="16" spans="2:15" ht="12.75">
      <c r="B16" s="1">
        <v>10</v>
      </c>
      <c r="C16" s="1" t="s">
        <v>16</v>
      </c>
      <c r="D16" s="6">
        <v>3</v>
      </c>
      <c r="E16" s="6" t="s">
        <v>6</v>
      </c>
      <c r="F16" s="5">
        <v>4.72</v>
      </c>
      <c r="G16" s="11"/>
      <c r="H16" s="1">
        <v>49</v>
      </c>
      <c r="I16" s="1">
        <v>7</v>
      </c>
      <c r="J16" s="11"/>
      <c r="K16" s="1">
        <v>10</v>
      </c>
      <c r="L16" s="1">
        <v>18</v>
      </c>
      <c r="M16" s="1">
        <v>1</v>
      </c>
      <c r="N16" s="1">
        <v>8</v>
      </c>
      <c r="O16" s="11"/>
    </row>
    <row r="17" spans="2:15" ht="12.75">
      <c r="B17" s="1">
        <v>11</v>
      </c>
      <c r="C17" s="1" t="s">
        <v>17</v>
      </c>
      <c r="D17" s="6">
        <v>3</v>
      </c>
      <c r="E17" s="6" t="s">
        <v>9</v>
      </c>
      <c r="F17" s="5">
        <v>4.92</v>
      </c>
      <c r="G17" s="11"/>
      <c r="H17" s="1">
        <v>44</v>
      </c>
      <c r="I17" s="1">
        <v>4</v>
      </c>
      <c r="J17" s="11"/>
      <c r="K17" s="1">
        <v>8</v>
      </c>
      <c r="L17" s="1">
        <v>16</v>
      </c>
      <c r="M17" s="1">
        <v>1</v>
      </c>
      <c r="N17" s="1">
        <v>8</v>
      </c>
      <c r="O17" s="11"/>
    </row>
    <row r="18" spans="2:15" ht="12.75">
      <c r="B18" s="1">
        <v>12</v>
      </c>
      <c r="C18" s="1" t="s">
        <v>18</v>
      </c>
      <c r="D18" s="6">
        <v>2</v>
      </c>
      <c r="E18" s="6" t="s">
        <v>9</v>
      </c>
      <c r="F18" s="5">
        <v>0</v>
      </c>
      <c r="G18" s="11"/>
      <c r="H18" s="1">
        <v>130</v>
      </c>
      <c r="I18" s="1">
        <v>15</v>
      </c>
      <c r="J18" s="11"/>
      <c r="K18" s="1">
        <v>16</v>
      </c>
      <c r="L18" s="1">
        <v>1</v>
      </c>
      <c r="M18" s="1">
        <v>9</v>
      </c>
      <c r="N18" s="1">
        <v>12</v>
      </c>
      <c r="O18" s="11"/>
    </row>
    <row r="19" spans="2:15" ht="12.75">
      <c r="B19" s="1">
        <v>13</v>
      </c>
      <c r="C19" s="1" t="s">
        <v>19</v>
      </c>
      <c r="D19" s="6">
        <v>1</v>
      </c>
      <c r="E19" s="6" t="s">
        <v>6</v>
      </c>
      <c r="F19" s="5">
        <v>2</v>
      </c>
      <c r="G19" s="11"/>
      <c r="H19" s="1">
        <v>38</v>
      </c>
      <c r="I19" s="1">
        <v>17</v>
      </c>
      <c r="J19" s="11"/>
      <c r="K19" s="1">
        <v>10</v>
      </c>
      <c r="L19" s="1">
        <v>12</v>
      </c>
      <c r="M19" s="1">
        <v>11</v>
      </c>
      <c r="N19" s="1">
        <v>16</v>
      </c>
      <c r="O19" s="11"/>
    </row>
    <row r="20" spans="2:15" ht="12.75">
      <c r="B20" s="1">
        <v>14</v>
      </c>
      <c r="C20" s="1" t="s">
        <v>20</v>
      </c>
      <c r="D20" s="6">
        <v>4</v>
      </c>
      <c r="E20" s="6" t="s">
        <v>6</v>
      </c>
      <c r="F20" s="5">
        <v>3.74</v>
      </c>
      <c r="G20" s="11"/>
      <c r="H20" s="1">
        <v>129</v>
      </c>
      <c r="I20" s="1">
        <v>10</v>
      </c>
      <c r="J20" s="11"/>
      <c r="K20" s="1">
        <v>9</v>
      </c>
      <c r="L20" s="1">
        <v>9</v>
      </c>
      <c r="M20" s="1">
        <v>14</v>
      </c>
      <c r="N20" s="1">
        <v>11</v>
      </c>
      <c r="O20" s="11"/>
    </row>
    <row r="21" spans="2:15" ht="12.75">
      <c r="B21" s="1">
        <v>15</v>
      </c>
      <c r="C21" s="1" t="s">
        <v>21</v>
      </c>
      <c r="D21" s="6">
        <v>4</v>
      </c>
      <c r="E21" s="6" t="s">
        <v>6</v>
      </c>
      <c r="F21" s="5">
        <v>2.5</v>
      </c>
      <c r="G21" s="11"/>
      <c r="H21" s="1">
        <v>57</v>
      </c>
      <c r="I21" s="1">
        <v>11</v>
      </c>
      <c r="J21" s="11"/>
      <c r="K21" s="1">
        <v>18</v>
      </c>
      <c r="L21" s="1">
        <v>5</v>
      </c>
      <c r="M21" s="1">
        <v>17</v>
      </c>
      <c r="N21" s="1">
        <v>19</v>
      </c>
      <c r="O21" s="11"/>
    </row>
    <row r="22" spans="2:15" ht="12.75">
      <c r="B22" s="1">
        <v>16</v>
      </c>
      <c r="C22" s="1" t="s">
        <v>22</v>
      </c>
      <c r="D22" s="6">
        <v>4</v>
      </c>
      <c r="E22" s="6" t="s">
        <v>6</v>
      </c>
      <c r="F22" s="5">
        <v>4.56</v>
      </c>
      <c r="G22" s="11"/>
      <c r="H22" s="1">
        <v>113</v>
      </c>
      <c r="I22" s="1">
        <v>7</v>
      </c>
      <c r="J22" s="11"/>
      <c r="K22" s="1">
        <v>7</v>
      </c>
      <c r="L22" s="1">
        <v>20</v>
      </c>
      <c r="M22" s="1">
        <v>2</v>
      </c>
      <c r="N22" s="1">
        <v>17</v>
      </c>
      <c r="O22" s="11"/>
    </row>
    <row r="23" spans="2:15" ht="12.75">
      <c r="B23" s="1">
        <v>17</v>
      </c>
      <c r="C23" s="1" t="s">
        <v>23</v>
      </c>
      <c r="D23" s="6">
        <v>3</v>
      </c>
      <c r="E23" s="6" t="s">
        <v>9</v>
      </c>
      <c r="F23" s="5">
        <v>2</v>
      </c>
      <c r="G23" s="11"/>
      <c r="H23" s="1">
        <v>39</v>
      </c>
      <c r="I23" s="1">
        <v>4</v>
      </c>
      <c r="J23" s="11"/>
      <c r="K23" s="1">
        <v>5</v>
      </c>
      <c r="L23" s="1">
        <v>1</v>
      </c>
      <c r="M23" s="1">
        <v>12</v>
      </c>
      <c r="N23" s="1">
        <v>9</v>
      </c>
      <c r="O23" s="11"/>
    </row>
    <row r="24" spans="2:15" ht="12.75">
      <c r="B24" s="1">
        <v>18</v>
      </c>
      <c r="C24" s="1" t="s">
        <v>24</v>
      </c>
      <c r="D24" s="6">
        <v>1</v>
      </c>
      <c r="E24" s="6" t="s">
        <v>9</v>
      </c>
      <c r="F24" s="5">
        <v>5</v>
      </c>
      <c r="G24" s="11"/>
      <c r="H24" s="1">
        <v>138</v>
      </c>
      <c r="I24" s="1">
        <v>15</v>
      </c>
      <c r="J24" s="11"/>
      <c r="K24" s="1">
        <v>9</v>
      </c>
      <c r="L24" s="1">
        <v>10</v>
      </c>
      <c r="M24" s="1">
        <v>1</v>
      </c>
      <c r="N24" s="1">
        <v>6</v>
      </c>
      <c r="O24" s="11"/>
    </row>
    <row r="25" spans="2:15" ht="12.75">
      <c r="B25" s="1">
        <v>19</v>
      </c>
      <c r="C25" s="1" t="s">
        <v>25</v>
      </c>
      <c r="D25" s="6">
        <v>2</v>
      </c>
      <c r="E25" s="6" t="s">
        <v>9</v>
      </c>
      <c r="F25" s="5">
        <v>0</v>
      </c>
      <c r="G25" s="11"/>
      <c r="H25" s="1">
        <v>100</v>
      </c>
      <c r="I25" s="1">
        <v>14</v>
      </c>
      <c r="J25" s="11"/>
      <c r="K25" s="1">
        <v>18</v>
      </c>
      <c r="L25" s="1">
        <v>19</v>
      </c>
      <c r="M25" s="1">
        <v>10</v>
      </c>
      <c r="N25" s="1">
        <v>16</v>
      </c>
      <c r="O25" s="11"/>
    </row>
    <row r="26" spans="2:15" ht="12.75">
      <c r="B26" s="1">
        <v>20</v>
      </c>
      <c r="C26" s="1" t="s">
        <v>26</v>
      </c>
      <c r="D26" s="6">
        <v>1</v>
      </c>
      <c r="E26" s="6" t="s">
        <v>6</v>
      </c>
      <c r="F26" s="5">
        <v>2.31</v>
      </c>
      <c r="G26" s="11"/>
      <c r="H26" s="1">
        <v>7</v>
      </c>
      <c r="I26" s="1">
        <v>0</v>
      </c>
      <c r="J26" s="11"/>
      <c r="K26" s="1">
        <v>3</v>
      </c>
      <c r="L26" s="1">
        <v>10</v>
      </c>
      <c r="M26" s="1">
        <v>18</v>
      </c>
      <c r="N26" s="1">
        <v>10</v>
      </c>
      <c r="O26" s="11"/>
    </row>
    <row r="27" spans="2:15" ht="12.75">
      <c r="B27" s="1">
        <v>21</v>
      </c>
      <c r="C27" s="1" t="s">
        <v>27</v>
      </c>
      <c r="D27" s="6">
        <v>2</v>
      </c>
      <c r="E27" s="6" t="s">
        <v>9</v>
      </c>
      <c r="F27" s="5">
        <v>0</v>
      </c>
      <c r="G27" s="11"/>
      <c r="H27" s="1">
        <v>147</v>
      </c>
      <c r="I27" s="1">
        <v>10</v>
      </c>
      <c r="J27" s="11"/>
      <c r="K27" s="1">
        <v>9</v>
      </c>
      <c r="L27" s="1">
        <v>10</v>
      </c>
      <c r="M27" s="1">
        <v>15</v>
      </c>
      <c r="N27" s="1">
        <v>5</v>
      </c>
      <c r="O27" s="11"/>
    </row>
    <row r="28" spans="2:15" ht="12.75">
      <c r="B28" s="1">
        <v>22</v>
      </c>
      <c r="C28" s="1" t="s">
        <v>28</v>
      </c>
      <c r="D28" s="6">
        <v>4</v>
      </c>
      <c r="E28" s="6" t="s">
        <v>9</v>
      </c>
      <c r="F28" s="5">
        <v>3.31</v>
      </c>
      <c r="G28" s="11"/>
      <c r="H28" s="1">
        <v>100</v>
      </c>
      <c r="I28" s="1">
        <v>17</v>
      </c>
      <c r="J28" s="11"/>
      <c r="K28" s="1">
        <v>11</v>
      </c>
      <c r="L28" s="1">
        <v>19</v>
      </c>
      <c r="M28" s="1">
        <v>4</v>
      </c>
      <c r="N28" s="1">
        <v>3</v>
      </c>
      <c r="O28" s="11"/>
    </row>
    <row r="29" spans="2:15" ht="12.75">
      <c r="B29" s="1">
        <v>23</v>
      </c>
      <c r="C29" s="1" t="s">
        <v>29</v>
      </c>
      <c r="D29" s="6">
        <v>2</v>
      </c>
      <c r="E29" s="6" t="s">
        <v>9</v>
      </c>
      <c r="F29" s="5">
        <v>3.29</v>
      </c>
      <c r="G29" s="11"/>
      <c r="H29" s="1">
        <v>121</v>
      </c>
      <c r="I29" s="1">
        <v>17</v>
      </c>
      <c r="J29" s="11"/>
      <c r="K29" s="1">
        <v>6</v>
      </c>
      <c r="L29" s="1">
        <v>4</v>
      </c>
      <c r="M29" s="1">
        <v>19</v>
      </c>
      <c r="N29" s="1">
        <v>14</v>
      </c>
      <c r="O29" s="11"/>
    </row>
    <row r="30" spans="2:15" ht="12.75">
      <c r="B30" s="1">
        <v>24</v>
      </c>
      <c r="C30" s="1" t="s">
        <v>30</v>
      </c>
      <c r="D30" s="6">
        <v>4</v>
      </c>
      <c r="E30" s="6" t="s">
        <v>6</v>
      </c>
      <c r="F30" s="5">
        <v>4.42</v>
      </c>
      <c r="G30" s="11"/>
      <c r="H30" s="1">
        <v>111</v>
      </c>
      <c r="I30" s="1">
        <v>13</v>
      </c>
      <c r="J30" s="11"/>
      <c r="K30" s="1">
        <v>13</v>
      </c>
      <c r="L30" s="1">
        <v>10</v>
      </c>
      <c r="M30" s="1">
        <v>6</v>
      </c>
      <c r="N30" s="1">
        <v>11</v>
      </c>
      <c r="O30" s="11"/>
    </row>
    <row r="31" spans="2:15" ht="12.75">
      <c r="B31" s="1">
        <v>25</v>
      </c>
      <c r="C31" s="1" t="s">
        <v>31</v>
      </c>
      <c r="D31" s="6">
        <v>3</v>
      </c>
      <c r="E31" s="6" t="s">
        <v>6</v>
      </c>
      <c r="F31" s="5">
        <v>5</v>
      </c>
      <c r="G31" s="11"/>
      <c r="H31" s="1">
        <v>99</v>
      </c>
      <c r="I31" s="1">
        <v>3</v>
      </c>
      <c r="J31" s="11"/>
      <c r="K31" s="1">
        <v>12</v>
      </c>
      <c r="L31" s="1">
        <v>14</v>
      </c>
      <c r="M31" s="1">
        <v>19</v>
      </c>
      <c r="N31" s="1">
        <v>6</v>
      </c>
      <c r="O31" s="11"/>
    </row>
    <row r="32" spans="2:15" ht="12.75">
      <c r="B32" s="1">
        <v>26</v>
      </c>
      <c r="C32" s="1" t="s">
        <v>32</v>
      </c>
      <c r="D32" s="6">
        <v>3</v>
      </c>
      <c r="E32" s="6" t="s">
        <v>6</v>
      </c>
      <c r="F32" s="5">
        <v>3.64</v>
      </c>
      <c r="G32" s="11"/>
      <c r="H32" s="1">
        <v>69</v>
      </c>
      <c r="I32" s="1">
        <v>4</v>
      </c>
      <c r="J32" s="11"/>
      <c r="K32" s="1">
        <v>4</v>
      </c>
      <c r="L32" s="1">
        <v>3</v>
      </c>
      <c r="M32" s="1">
        <v>19</v>
      </c>
      <c r="N32" s="1">
        <v>5</v>
      </c>
      <c r="O32" s="11"/>
    </row>
    <row r="33" spans="2:15" ht="12.75">
      <c r="B33" s="1">
        <v>27</v>
      </c>
      <c r="C33" s="1" t="s">
        <v>33</v>
      </c>
      <c r="D33" s="6">
        <v>3</v>
      </c>
      <c r="E33" s="6" t="s">
        <v>9</v>
      </c>
      <c r="F33" s="5">
        <v>2.59</v>
      </c>
      <c r="G33" s="11"/>
      <c r="H33" s="1">
        <v>30</v>
      </c>
      <c r="I33" s="1">
        <v>18</v>
      </c>
      <c r="J33" s="11"/>
      <c r="K33" s="1">
        <v>12</v>
      </c>
      <c r="L33" s="1">
        <v>13</v>
      </c>
      <c r="M33" s="1">
        <v>3</v>
      </c>
      <c r="N33" s="1">
        <v>11</v>
      </c>
      <c r="O33" s="11"/>
    </row>
    <row r="34" spans="2:15" ht="12.75">
      <c r="B34" s="1">
        <v>28</v>
      </c>
      <c r="C34" s="1" t="s">
        <v>34</v>
      </c>
      <c r="D34" s="6">
        <v>3</v>
      </c>
      <c r="E34" s="6" t="s">
        <v>6</v>
      </c>
      <c r="F34" s="5">
        <v>2</v>
      </c>
      <c r="G34" s="11"/>
      <c r="H34" s="1">
        <v>49</v>
      </c>
      <c r="I34" s="1">
        <v>11</v>
      </c>
      <c r="J34" s="11"/>
      <c r="K34" s="1">
        <v>14</v>
      </c>
      <c r="L34" s="1">
        <v>2</v>
      </c>
      <c r="M34" s="1">
        <v>19</v>
      </c>
      <c r="N34" s="1">
        <v>17</v>
      </c>
      <c r="O34" s="11"/>
    </row>
    <row r="35" spans="2:15" ht="12.75">
      <c r="B35" s="1">
        <v>29</v>
      </c>
      <c r="C35" s="1" t="s">
        <v>35</v>
      </c>
      <c r="D35" s="6">
        <v>2</v>
      </c>
      <c r="E35" s="6" t="s">
        <v>9</v>
      </c>
      <c r="F35" s="5">
        <v>2.51</v>
      </c>
      <c r="G35" s="11"/>
      <c r="H35" s="1">
        <v>104</v>
      </c>
      <c r="I35" s="1">
        <v>20</v>
      </c>
      <c r="J35" s="11"/>
      <c r="K35" s="1">
        <v>20</v>
      </c>
      <c r="L35" s="1">
        <v>19</v>
      </c>
      <c r="M35" s="1">
        <v>11</v>
      </c>
      <c r="N35" s="1">
        <v>15</v>
      </c>
      <c r="O35" s="11"/>
    </row>
    <row r="36" spans="2:15" ht="12.75">
      <c r="B36" s="1">
        <v>30</v>
      </c>
      <c r="C36" s="1" t="s">
        <v>36</v>
      </c>
      <c r="D36" s="6">
        <v>2</v>
      </c>
      <c r="E36" s="6" t="s">
        <v>9</v>
      </c>
      <c r="F36" s="5">
        <v>3.79</v>
      </c>
      <c r="G36" s="11"/>
      <c r="H36" s="1">
        <v>14</v>
      </c>
      <c r="I36" s="1">
        <v>10</v>
      </c>
      <c r="J36" s="11"/>
      <c r="K36" s="1">
        <v>18</v>
      </c>
      <c r="L36" s="1">
        <v>11</v>
      </c>
      <c r="M36" s="1">
        <v>14</v>
      </c>
      <c r="N36" s="1">
        <v>11</v>
      </c>
      <c r="O36" s="11"/>
    </row>
    <row r="37" spans="2:15" ht="12.75">
      <c r="B37" s="1">
        <v>31</v>
      </c>
      <c r="C37" s="1" t="s">
        <v>45</v>
      </c>
      <c r="D37" s="6">
        <v>1</v>
      </c>
      <c r="E37" s="6" t="s">
        <v>9</v>
      </c>
      <c r="F37" s="5">
        <v>4.15</v>
      </c>
      <c r="G37" s="11"/>
      <c r="H37" s="1">
        <v>10</v>
      </c>
      <c r="I37" s="1">
        <v>16</v>
      </c>
      <c r="J37" s="11"/>
      <c r="K37" s="1">
        <v>19</v>
      </c>
      <c r="L37" s="1">
        <v>10</v>
      </c>
      <c r="M37" s="1">
        <v>16</v>
      </c>
      <c r="N37" s="1">
        <v>15</v>
      </c>
      <c r="O37" s="11"/>
    </row>
    <row r="38" spans="2:15" ht="12.75">
      <c r="B38" s="1">
        <v>32</v>
      </c>
      <c r="C38" s="1" t="s">
        <v>46</v>
      </c>
      <c r="D38" s="6">
        <v>2</v>
      </c>
      <c r="E38" s="6" t="s">
        <v>9</v>
      </c>
      <c r="F38" s="5">
        <v>3.28</v>
      </c>
      <c r="G38" s="11"/>
      <c r="H38" s="1">
        <v>17</v>
      </c>
      <c r="I38" s="1">
        <v>17</v>
      </c>
      <c r="J38" s="11"/>
      <c r="K38" s="1">
        <v>6</v>
      </c>
      <c r="L38" s="1">
        <v>17</v>
      </c>
      <c r="M38" s="1">
        <v>17</v>
      </c>
      <c r="N38" s="1">
        <v>19</v>
      </c>
      <c r="O38" s="11"/>
    </row>
    <row r="39" spans="2:15" ht="12.75">
      <c r="B39" s="1">
        <v>33</v>
      </c>
      <c r="C39" s="1" t="s">
        <v>47</v>
      </c>
      <c r="D39" s="6">
        <v>1</v>
      </c>
      <c r="E39" s="6" t="s">
        <v>6</v>
      </c>
      <c r="F39" s="5">
        <v>4.5</v>
      </c>
      <c r="G39" s="11"/>
      <c r="H39" s="1">
        <v>14</v>
      </c>
      <c r="I39" s="1">
        <v>20</v>
      </c>
      <c r="J39" s="11"/>
      <c r="K39" s="1">
        <v>11</v>
      </c>
      <c r="L39" s="1">
        <v>14</v>
      </c>
      <c r="M39" s="1">
        <v>20</v>
      </c>
      <c r="N39" s="1">
        <v>18</v>
      </c>
      <c r="O39" s="11"/>
    </row>
    <row r="40" spans="2:15" ht="12.75">
      <c r="B40" s="1">
        <v>34</v>
      </c>
      <c r="C40" s="1" t="s">
        <v>48</v>
      </c>
      <c r="D40" s="6">
        <v>2</v>
      </c>
      <c r="E40" s="6" t="s">
        <v>6</v>
      </c>
      <c r="F40" s="5">
        <v>5</v>
      </c>
      <c r="G40" s="11"/>
      <c r="H40" s="1">
        <v>14</v>
      </c>
      <c r="I40" s="1">
        <v>8</v>
      </c>
      <c r="J40" s="11"/>
      <c r="K40" s="1">
        <v>17</v>
      </c>
      <c r="L40" s="1">
        <v>14</v>
      </c>
      <c r="M40" s="1">
        <v>8</v>
      </c>
      <c r="N40" s="1">
        <v>10</v>
      </c>
      <c r="O40" s="11"/>
    </row>
    <row r="41" spans="2:15" ht="12.75">
      <c r="B41" s="1">
        <v>35</v>
      </c>
      <c r="C41" s="1" t="s">
        <v>49</v>
      </c>
      <c r="D41" s="6">
        <v>4</v>
      </c>
      <c r="E41" s="6" t="s">
        <v>6</v>
      </c>
      <c r="F41" s="5">
        <v>4.36</v>
      </c>
      <c r="G41" s="11"/>
      <c r="H41" s="1">
        <v>16</v>
      </c>
      <c r="I41" s="1">
        <v>7</v>
      </c>
      <c r="J41" s="11"/>
      <c r="K41" s="1">
        <v>15</v>
      </c>
      <c r="L41" s="1">
        <v>16</v>
      </c>
      <c r="M41" s="1">
        <v>7</v>
      </c>
      <c r="N41" s="1">
        <v>11</v>
      </c>
      <c r="O41" s="11"/>
    </row>
    <row r="42" spans="2:15" ht="12.75">
      <c r="B42" s="1">
        <v>36</v>
      </c>
      <c r="C42" s="1" t="s">
        <v>50</v>
      </c>
      <c r="D42" s="6">
        <v>2</v>
      </c>
      <c r="E42" s="6" t="s">
        <v>6</v>
      </c>
      <c r="F42" s="5">
        <v>3.25</v>
      </c>
      <c r="G42" s="11"/>
      <c r="H42" s="1">
        <v>2</v>
      </c>
      <c r="I42" s="1">
        <v>8</v>
      </c>
      <c r="J42" s="11"/>
      <c r="K42" s="1">
        <v>3</v>
      </c>
      <c r="L42" s="1">
        <v>2</v>
      </c>
      <c r="M42" s="1">
        <v>8</v>
      </c>
      <c r="N42" s="1">
        <v>10</v>
      </c>
      <c r="O42" s="11"/>
    </row>
    <row r="43" spans="2:15" ht="12.75">
      <c r="B43" s="1">
        <v>37</v>
      </c>
      <c r="C43" s="1" t="s">
        <v>51</v>
      </c>
      <c r="D43" s="6">
        <v>4</v>
      </c>
      <c r="E43" s="6" t="s">
        <v>9</v>
      </c>
      <c r="F43" s="5">
        <v>4.86</v>
      </c>
      <c r="G43" s="11"/>
      <c r="H43" s="1">
        <v>15</v>
      </c>
      <c r="I43" s="1">
        <v>1</v>
      </c>
      <c r="J43" s="11"/>
      <c r="K43" s="1">
        <v>12</v>
      </c>
      <c r="L43" s="1">
        <v>15</v>
      </c>
      <c r="M43" s="1">
        <v>1</v>
      </c>
      <c r="N43" s="1">
        <v>13</v>
      </c>
      <c r="O43" s="11"/>
    </row>
    <row r="44" spans="2:15" ht="12.75">
      <c r="B44" s="1">
        <v>38</v>
      </c>
      <c r="C44" s="1" t="s">
        <v>52</v>
      </c>
      <c r="D44" s="6">
        <v>3</v>
      </c>
      <c r="E44" s="6" t="s">
        <v>9</v>
      </c>
      <c r="F44" s="5">
        <v>3.66</v>
      </c>
      <c r="G44" s="11"/>
      <c r="H44" s="1">
        <v>18</v>
      </c>
      <c r="I44" s="1">
        <v>6</v>
      </c>
      <c r="J44" s="11"/>
      <c r="K44" s="1">
        <v>1</v>
      </c>
      <c r="L44" s="1">
        <v>18</v>
      </c>
      <c r="M44" s="1">
        <v>6</v>
      </c>
      <c r="N44" s="1">
        <v>7</v>
      </c>
      <c r="O44" s="11"/>
    </row>
    <row r="45" spans="2:15" ht="12.75">
      <c r="B45" s="1">
        <v>39</v>
      </c>
      <c r="C45" s="1" t="s">
        <v>53</v>
      </c>
      <c r="D45" s="6">
        <v>3</v>
      </c>
      <c r="E45" s="6" t="s">
        <v>9</v>
      </c>
      <c r="F45" s="5">
        <v>4.58</v>
      </c>
      <c r="G45" s="11"/>
      <c r="H45" s="1">
        <v>9</v>
      </c>
      <c r="I45" s="1">
        <v>7</v>
      </c>
      <c r="J45" s="11"/>
      <c r="K45" s="1">
        <v>19</v>
      </c>
      <c r="L45" s="1">
        <v>9</v>
      </c>
      <c r="M45" s="1">
        <v>7</v>
      </c>
      <c r="N45" s="1">
        <v>16</v>
      </c>
      <c r="O45" s="11"/>
    </row>
    <row r="46" spans="2:15" ht="12.75">
      <c r="B46" s="1">
        <v>40</v>
      </c>
      <c r="C46" s="1" t="s">
        <v>54</v>
      </c>
      <c r="D46" s="7">
        <v>4</v>
      </c>
      <c r="E46" s="6" t="s">
        <v>6</v>
      </c>
      <c r="F46" s="5">
        <v>4.5</v>
      </c>
      <c r="G46" s="11"/>
      <c r="H46" s="1">
        <v>16</v>
      </c>
      <c r="I46" s="1">
        <v>12</v>
      </c>
      <c r="J46" s="11"/>
      <c r="K46" s="1">
        <v>1</v>
      </c>
      <c r="L46" s="1">
        <v>16</v>
      </c>
      <c r="M46" s="1">
        <v>12</v>
      </c>
      <c r="N46" s="1">
        <v>19</v>
      </c>
      <c r="O46" s="11"/>
    </row>
    <row r="47" spans="2:15" ht="12.75" hidden="1">
      <c r="B47" s="3"/>
      <c r="C47" s="3"/>
      <c r="D47" s="98" t="s">
        <v>4</v>
      </c>
      <c r="E47" s="98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2:15" ht="12.75" hidden="1">
      <c r="B48" s="3"/>
      <c r="C48" s="3"/>
      <c r="D48" s="98" t="s">
        <v>55</v>
      </c>
      <c r="E48" s="98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5:17" ht="15">
      <c r="E49" s="9"/>
      <c r="K49" s="2"/>
      <c r="L49" s="2"/>
      <c r="M49" s="2"/>
      <c r="N49" s="2"/>
      <c r="P49" s="2"/>
      <c r="Q49" s="2"/>
    </row>
    <row r="50" spans="2:10" ht="15">
      <c r="B50" s="4"/>
      <c r="C50" s="2" t="s">
        <v>37</v>
      </c>
      <c r="D50" s="10"/>
      <c r="E50" s="10"/>
      <c r="F50" s="2"/>
      <c r="G50" s="2"/>
      <c r="H50" s="2"/>
      <c r="I50" s="2"/>
      <c r="J50" s="2"/>
    </row>
    <row r="51" spans="2:10" ht="15">
      <c r="B51" s="4"/>
      <c r="C51" s="2" t="s">
        <v>39</v>
      </c>
      <c r="D51" s="10"/>
      <c r="E51" s="10"/>
      <c r="F51" s="2"/>
      <c r="G51" s="2"/>
      <c r="H51" s="2"/>
      <c r="I51" s="2"/>
      <c r="J51" s="2"/>
    </row>
    <row r="52" spans="2:10" ht="15">
      <c r="B52" s="4"/>
      <c r="C52" s="2" t="s">
        <v>62</v>
      </c>
      <c r="D52" s="10"/>
      <c r="E52" s="10"/>
      <c r="F52" s="2"/>
      <c r="G52" s="2"/>
      <c r="H52" s="2"/>
      <c r="I52" s="2"/>
      <c r="J52" s="2"/>
    </row>
    <row r="53" spans="2:10" ht="15">
      <c r="B53" s="4"/>
      <c r="C53" s="2" t="s">
        <v>63</v>
      </c>
      <c r="D53" s="10"/>
      <c r="E53" s="10"/>
      <c r="F53" s="2"/>
      <c r="G53" s="2"/>
      <c r="H53" s="2"/>
      <c r="I53" s="2"/>
      <c r="J53" s="2"/>
    </row>
    <row r="54" spans="2:14" ht="15">
      <c r="B54" s="11"/>
      <c r="C54" s="14" t="s">
        <v>64</v>
      </c>
      <c r="D54" s="15"/>
      <c r="E54" s="15"/>
      <c r="F54" s="16"/>
      <c r="G54" s="16"/>
      <c r="H54" s="16"/>
      <c r="I54" s="16"/>
      <c r="J54" s="16"/>
      <c r="K54" s="17"/>
      <c r="L54" s="17"/>
      <c r="M54" s="17"/>
      <c r="N54" s="17"/>
    </row>
    <row r="55" spans="2:10" ht="15">
      <c r="B55" s="4"/>
      <c r="C55" s="2" t="s">
        <v>38</v>
      </c>
      <c r="G55" s="2"/>
      <c r="H55" s="2"/>
      <c r="I55" s="2"/>
      <c r="J55" s="2"/>
    </row>
    <row r="56" spans="2:10" ht="15">
      <c r="B56" s="4"/>
      <c r="C56" s="2" t="s">
        <v>56</v>
      </c>
      <c r="D56" s="10"/>
      <c r="E56" s="10"/>
      <c r="F56" s="2"/>
      <c r="G56" s="2"/>
      <c r="H56" s="2"/>
      <c r="I56" s="2"/>
      <c r="J56" s="2"/>
    </row>
    <row r="57" spans="2:10" ht="15">
      <c r="B57" s="4"/>
      <c r="C57" s="2" t="s">
        <v>65</v>
      </c>
      <c r="D57" s="10"/>
      <c r="E57" s="10"/>
      <c r="F57" s="2"/>
      <c r="G57" s="2"/>
      <c r="H57" s="2"/>
      <c r="I57" s="2"/>
      <c r="J57" s="2"/>
    </row>
    <row r="58" spans="2:10" ht="15">
      <c r="B58" s="4"/>
      <c r="C58" s="2" t="s">
        <v>66</v>
      </c>
      <c r="D58" s="10"/>
      <c r="E58" s="10"/>
      <c r="F58" s="2"/>
      <c r="G58" s="2"/>
      <c r="H58" s="2"/>
      <c r="I58" s="2"/>
      <c r="J58" s="2"/>
    </row>
    <row r="59" spans="2:9" ht="15">
      <c r="B59" s="4"/>
      <c r="C59" s="2" t="s">
        <v>67</v>
      </c>
      <c r="E59" s="10"/>
      <c r="F59" s="2"/>
      <c r="G59" s="2"/>
      <c r="H59" s="2"/>
      <c r="I59" s="2"/>
    </row>
    <row r="60" spans="2:9" ht="15">
      <c r="B60" s="4"/>
      <c r="C60" s="2" t="s">
        <v>68</v>
      </c>
      <c r="D60" s="10"/>
      <c r="E60" s="10"/>
      <c r="F60" s="2"/>
      <c r="G60" s="2"/>
      <c r="H60" s="2"/>
      <c r="I60" s="2"/>
    </row>
    <row r="61" spans="2:9" ht="15">
      <c r="B61" s="4"/>
      <c r="C61" s="2" t="s">
        <v>69</v>
      </c>
      <c r="E61" s="10"/>
      <c r="F61" s="2"/>
      <c r="G61" s="2"/>
      <c r="H61" s="2"/>
      <c r="I61" s="2"/>
    </row>
    <row r="62" spans="2:9" ht="15">
      <c r="B62" s="4"/>
      <c r="C62" s="2" t="s">
        <v>70</v>
      </c>
      <c r="D62" s="10"/>
      <c r="E62" s="10"/>
      <c r="F62" s="2"/>
      <c r="G62" s="2"/>
      <c r="H62" s="2"/>
      <c r="I62" s="2"/>
    </row>
    <row r="63" spans="2:9" ht="15">
      <c r="B63" s="4"/>
      <c r="C63" s="2" t="s">
        <v>71</v>
      </c>
      <c r="D63" s="10"/>
      <c r="E63" s="10"/>
      <c r="F63" s="2"/>
      <c r="G63" s="2"/>
      <c r="H63" s="2"/>
      <c r="I63" s="2"/>
    </row>
    <row r="64" spans="2:9" ht="15">
      <c r="B64" s="2"/>
      <c r="C64" s="2"/>
      <c r="D64" s="10"/>
      <c r="E64" s="10"/>
      <c r="F64" s="2"/>
      <c r="G64" s="2"/>
      <c r="H64" s="2"/>
      <c r="I64" s="2"/>
    </row>
    <row r="65" spans="11:17" ht="15">
      <c r="K65" s="2"/>
      <c r="L65" s="2"/>
      <c r="M65" s="2"/>
      <c r="N65" s="2"/>
      <c r="P65" s="2"/>
      <c r="Q65" s="2"/>
    </row>
    <row r="66" spans="11:17" ht="15">
      <c r="K66" s="2"/>
      <c r="L66" s="2"/>
      <c r="M66" s="2"/>
      <c r="N66" s="2"/>
      <c r="P66" s="2"/>
      <c r="Q66" s="2"/>
    </row>
    <row r="67" spans="11:17" ht="15">
      <c r="K67" s="2"/>
      <c r="L67" s="2"/>
      <c r="M67" s="2"/>
      <c r="N67" s="2"/>
      <c r="P67" s="2"/>
      <c r="Q67" s="2"/>
    </row>
    <row r="68" spans="11:17" ht="15">
      <c r="K68" s="2"/>
      <c r="L68" s="2"/>
      <c r="M68" s="2"/>
      <c r="N68" s="2"/>
      <c r="P68" s="2"/>
      <c r="Q68" s="2"/>
    </row>
    <row r="69" spans="11:17" ht="15">
      <c r="K69" s="2"/>
      <c r="L69" s="2"/>
      <c r="M69" s="2"/>
      <c r="N69" s="2"/>
      <c r="P69" s="2"/>
      <c r="Q69" s="2"/>
    </row>
    <row r="70" spans="11:17" ht="15">
      <c r="K70" s="2"/>
      <c r="L70" s="2"/>
      <c r="M70" s="2"/>
      <c r="N70" s="2"/>
      <c r="P70" s="2"/>
      <c r="Q70" s="2"/>
    </row>
    <row r="71" spans="11:17" ht="15">
      <c r="K71" s="2"/>
      <c r="L71" s="2"/>
      <c r="M71" s="2"/>
      <c r="N71" s="2"/>
      <c r="P71" s="2"/>
      <c r="Q71" s="2"/>
    </row>
    <row r="72" spans="11:17" ht="15">
      <c r="K72" s="2"/>
      <c r="L72" s="2"/>
      <c r="M72" s="2"/>
      <c r="N72" s="2"/>
      <c r="P72" s="2"/>
      <c r="Q72" s="2"/>
    </row>
    <row r="73" spans="11:17" ht="15">
      <c r="K73" s="2"/>
      <c r="L73" s="2"/>
      <c r="M73" s="2"/>
      <c r="N73" s="2"/>
      <c r="P73" s="2"/>
      <c r="Q73" s="2"/>
    </row>
    <row r="74" spans="11:17" ht="15">
      <c r="K74" s="2"/>
      <c r="L74" s="2"/>
      <c r="M74" s="2"/>
      <c r="N74" s="2"/>
      <c r="P74" s="2"/>
      <c r="Q74" s="2"/>
    </row>
    <row r="75" spans="11:17" ht="15">
      <c r="K75" s="2"/>
      <c r="L75" s="2"/>
      <c r="M75" s="2"/>
      <c r="N75" s="2"/>
      <c r="P75" s="2"/>
      <c r="Q75" s="2"/>
    </row>
    <row r="76" spans="11:17" ht="15">
      <c r="K76" s="2"/>
      <c r="L76" s="2"/>
      <c r="M76" s="2"/>
      <c r="N76" s="2"/>
      <c r="P76" s="2"/>
      <c r="Q76" s="2"/>
    </row>
    <row r="77" spans="11:17" ht="15">
      <c r="K77" s="2"/>
      <c r="L77" s="2"/>
      <c r="M77" s="2"/>
      <c r="N77" s="2"/>
      <c r="P77" s="2"/>
      <c r="Q77" s="2"/>
    </row>
    <row r="78" spans="11:17" ht="15">
      <c r="K78" s="2"/>
      <c r="L78" s="2"/>
      <c r="M78" s="2"/>
      <c r="N78" s="2"/>
      <c r="P78" s="2"/>
      <c r="Q78" s="2"/>
    </row>
    <row r="79" spans="11:17" ht="15">
      <c r="K79" s="2"/>
      <c r="L79" s="2"/>
      <c r="M79" s="2"/>
      <c r="N79" s="2"/>
      <c r="P79" s="2"/>
      <c r="Q79" s="2"/>
    </row>
    <row r="80" spans="11:17" ht="15">
      <c r="K80" s="2"/>
      <c r="L80" s="2"/>
      <c r="M80" s="2"/>
      <c r="N80" s="2"/>
      <c r="P80" s="2"/>
      <c r="Q80" s="2"/>
    </row>
    <row r="81" spans="11:17" ht="15">
      <c r="K81" s="2"/>
      <c r="L81" s="2"/>
      <c r="M81" s="2"/>
      <c r="N81" s="2"/>
      <c r="P81" s="2"/>
      <c r="Q81" s="2"/>
    </row>
    <row r="82" spans="11:17" ht="15">
      <c r="K82" s="2"/>
      <c r="L82" s="2"/>
      <c r="M82" s="2"/>
      <c r="N82" s="2"/>
      <c r="P82" s="2"/>
      <c r="Q82" s="2"/>
    </row>
    <row r="83" spans="11:17" ht="15">
      <c r="K83" s="2"/>
      <c r="L83" s="2"/>
      <c r="M83" s="2"/>
      <c r="N83" s="2"/>
      <c r="P83" s="2"/>
      <c r="Q83" s="2"/>
    </row>
    <row r="84" spans="11:17" ht="15">
      <c r="K84" s="2"/>
      <c r="L84" s="2"/>
      <c r="M84" s="2"/>
      <c r="N84" s="2"/>
      <c r="P84" s="2"/>
      <c r="Q84" s="2"/>
    </row>
    <row r="85" spans="11:17" ht="15">
      <c r="K85" s="2"/>
      <c r="L85" s="2"/>
      <c r="M85" s="2"/>
      <c r="N85" s="2"/>
      <c r="P85" s="2"/>
      <c r="Q85" s="2"/>
    </row>
    <row r="86" spans="11:17" ht="15">
      <c r="K86" s="2"/>
      <c r="L86" s="2"/>
      <c r="M86" s="2"/>
      <c r="N86" s="2"/>
      <c r="P86" s="2"/>
      <c r="Q86" s="2"/>
    </row>
    <row r="87" spans="11:17" ht="15">
      <c r="K87" s="2"/>
      <c r="L87" s="2"/>
      <c r="M87" s="2"/>
      <c r="N87" s="2"/>
      <c r="P87" s="2"/>
      <c r="Q87" s="2"/>
    </row>
    <row r="88" spans="11:17" ht="15">
      <c r="K88" s="2"/>
      <c r="L88" s="2"/>
      <c r="M88" s="2"/>
      <c r="N88" s="2"/>
      <c r="P88" s="2"/>
      <c r="Q88" s="2"/>
    </row>
  </sheetData>
  <sheetProtection/>
  <mergeCells count="16">
    <mergeCell ref="B5:B6"/>
    <mergeCell ref="F5:F6"/>
    <mergeCell ref="H5:H6"/>
    <mergeCell ref="I5:I6"/>
    <mergeCell ref="J5:J6"/>
    <mergeCell ref="D47:E47"/>
    <mergeCell ref="O5:O6"/>
    <mergeCell ref="D48:E48"/>
    <mergeCell ref="C5:C6"/>
    <mergeCell ref="D5:D6"/>
    <mergeCell ref="E5:E6"/>
    <mergeCell ref="K5:K6"/>
    <mergeCell ref="L5:L6"/>
    <mergeCell ref="M5:M6"/>
    <mergeCell ref="N5:N6"/>
    <mergeCell ref="G5:G6"/>
  </mergeCells>
  <printOptions/>
  <pageMargins left="0.75" right="0.4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I14"/>
  <sheetViews>
    <sheetView zoomScalePageLayoutView="0" workbookViewId="0" topLeftCell="A1">
      <selection activeCell="N12" sqref="N12"/>
    </sheetView>
  </sheetViews>
  <sheetFormatPr defaultColWidth="9.140625" defaultRowHeight="12.75"/>
  <cols>
    <col min="5" max="5" width="2.421875" style="0" customWidth="1"/>
    <col min="8" max="8" width="27.7109375" style="0" customWidth="1"/>
  </cols>
  <sheetData>
    <row r="3" ht="13.5" thickBot="1"/>
    <row r="4" spans="3:4" ht="14.25" thickBot="1" thickTop="1">
      <c r="C4" s="18" t="s">
        <v>72</v>
      </c>
      <c r="D4" s="19" t="s">
        <v>73</v>
      </c>
    </row>
    <row r="5" spans="3:9" ht="14.25" thickBot="1" thickTop="1">
      <c r="C5" s="20" t="s">
        <v>74</v>
      </c>
      <c r="D5" s="21">
        <v>120</v>
      </c>
      <c r="F5" s="102" t="s">
        <v>75</v>
      </c>
      <c r="G5" s="103"/>
      <c r="H5" s="103"/>
      <c r="I5" s="22"/>
    </row>
    <row r="6" spans="3:9" ht="13.5" thickBot="1">
      <c r="C6" s="20" t="s">
        <v>76</v>
      </c>
      <c r="D6" s="21">
        <v>85</v>
      </c>
      <c r="F6" s="104" t="s">
        <v>77</v>
      </c>
      <c r="G6" s="105"/>
      <c r="H6" s="105"/>
      <c r="I6" s="23"/>
    </row>
    <row r="7" spans="3:9" ht="13.5" thickBot="1">
      <c r="C7" s="20" t="s">
        <v>74</v>
      </c>
      <c r="D7" s="21">
        <v>40</v>
      </c>
      <c r="F7" s="106" t="s">
        <v>158</v>
      </c>
      <c r="G7" s="107"/>
      <c r="H7" s="107"/>
      <c r="I7" s="24"/>
    </row>
    <row r="8" spans="3:4" ht="13.5" thickBot="1">
      <c r="C8" s="20" t="s">
        <v>74</v>
      </c>
      <c r="D8" s="21">
        <v>70</v>
      </c>
    </row>
    <row r="9" spans="3:4" ht="13.5" thickBot="1">
      <c r="C9" s="20" t="s">
        <v>78</v>
      </c>
      <c r="D9" s="21">
        <v>50</v>
      </c>
    </row>
    <row r="10" spans="3:4" ht="13.5" thickBot="1">
      <c r="C10" s="20" t="s">
        <v>79</v>
      </c>
      <c r="D10" s="21">
        <v>60</v>
      </c>
    </row>
    <row r="11" spans="3:4" ht="13.5" thickBot="1">
      <c r="C11" s="20" t="s">
        <v>78</v>
      </c>
      <c r="D11" s="21">
        <v>68</v>
      </c>
    </row>
    <row r="12" spans="3:4" ht="13.5" thickBot="1">
      <c r="C12" s="20" t="s">
        <v>79</v>
      </c>
      <c r="D12" s="21">
        <v>75</v>
      </c>
    </row>
    <row r="13" spans="3:4" ht="13.5" thickBot="1">
      <c r="C13" s="20" t="s">
        <v>74</v>
      </c>
      <c r="D13" s="21">
        <v>45</v>
      </c>
    </row>
    <row r="14" spans="3:4" ht="13.5" thickBot="1">
      <c r="C14" s="25" t="s">
        <v>78</v>
      </c>
      <c r="D14" s="26">
        <v>50</v>
      </c>
    </row>
    <row r="15" ht="13.5" thickTop="1"/>
  </sheetData>
  <sheetProtection/>
  <mergeCells count="3">
    <mergeCell ref="F5:H5"/>
    <mergeCell ref="F6:H6"/>
    <mergeCell ref="F7:H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7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2" width="9.140625" style="27" customWidth="1"/>
    <col min="3" max="3" width="11.8515625" style="27" bestFit="1" customWidth="1"/>
    <col min="4" max="4" width="10.7109375" style="27" bestFit="1" customWidth="1"/>
    <col min="5" max="5" width="12.28125" style="27" customWidth="1"/>
    <col min="6" max="6" width="19.421875" style="27" bestFit="1" customWidth="1"/>
    <col min="7" max="7" width="9.140625" style="27" customWidth="1"/>
    <col min="8" max="9" width="22.7109375" style="27" bestFit="1" customWidth="1"/>
    <col min="10" max="16384" width="9.140625" style="27" customWidth="1"/>
  </cols>
  <sheetData>
    <row r="1" ht="18.75" thickBot="1"/>
    <row r="2" spans="2:9" ht="36.75" customHeight="1" thickBot="1" thickTop="1">
      <c r="B2" s="28" t="s">
        <v>80</v>
      </c>
      <c r="C2" s="29" t="s">
        <v>81</v>
      </c>
      <c r="D2" s="29" t="s">
        <v>73</v>
      </c>
      <c r="E2" s="29" t="s">
        <v>82</v>
      </c>
      <c r="F2" s="30" t="s">
        <v>83</v>
      </c>
      <c r="H2" s="114" t="s">
        <v>84</v>
      </c>
      <c r="I2" s="115"/>
    </row>
    <row r="3" spans="2:9" ht="22.5" customHeight="1" thickBot="1" thickTop="1">
      <c r="B3" s="31" t="s">
        <v>85</v>
      </c>
      <c r="C3" s="32" t="s">
        <v>86</v>
      </c>
      <c r="D3" s="32">
        <v>77</v>
      </c>
      <c r="E3" s="32">
        <v>1760</v>
      </c>
      <c r="F3" s="33">
        <f>D3*E3</f>
        <v>135520</v>
      </c>
      <c r="H3" s="34" t="s">
        <v>81</v>
      </c>
      <c r="I3" s="35" t="s">
        <v>73</v>
      </c>
    </row>
    <row r="4" spans="2:9" ht="22.5" customHeight="1" thickTop="1">
      <c r="B4" s="36" t="s">
        <v>85</v>
      </c>
      <c r="C4" s="37" t="s">
        <v>87</v>
      </c>
      <c r="D4" s="37">
        <v>95</v>
      </c>
      <c r="E4" s="37">
        <v>890</v>
      </c>
      <c r="F4" s="33">
        <f aca="true" t="shared" si="0" ref="F4:F12">D4*E4</f>
        <v>84550</v>
      </c>
      <c r="H4" s="38" t="s">
        <v>86</v>
      </c>
      <c r="I4" s="39"/>
    </row>
    <row r="5" spans="2:9" ht="22.5" customHeight="1">
      <c r="B5" s="36" t="s">
        <v>85</v>
      </c>
      <c r="C5" s="37" t="s">
        <v>88</v>
      </c>
      <c r="D5" s="37">
        <v>16</v>
      </c>
      <c r="E5" s="37">
        <v>1320</v>
      </c>
      <c r="F5" s="33">
        <f t="shared" si="0"/>
        <v>21120</v>
      </c>
      <c r="H5" s="40" t="s">
        <v>87</v>
      </c>
      <c r="I5" s="39"/>
    </row>
    <row r="6" spans="2:9" ht="22.5" customHeight="1">
      <c r="B6" s="36" t="s">
        <v>85</v>
      </c>
      <c r="C6" s="37" t="s">
        <v>89</v>
      </c>
      <c r="D6" s="37">
        <v>95</v>
      </c>
      <c r="E6" s="37">
        <v>780</v>
      </c>
      <c r="F6" s="33">
        <f t="shared" si="0"/>
        <v>74100</v>
      </c>
      <c r="H6" s="40" t="s">
        <v>88</v>
      </c>
      <c r="I6" s="39"/>
    </row>
    <row r="7" spans="2:9" ht="22.5" customHeight="1">
      <c r="B7" s="36" t="s">
        <v>85</v>
      </c>
      <c r="C7" s="37" t="s">
        <v>90</v>
      </c>
      <c r="D7" s="37">
        <v>76</v>
      </c>
      <c r="E7" s="37">
        <v>2680</v>
      </c>
      <c r="F7" s="33">
        <f t="shared" si="0"/>
        <v>203680</v>
      </c>
      <c r="H7" s="40" t="s">
        <v>89</v>
      </c>
      <c r="I7" s="39"/>
    </row>
    <row r="8" spans="2:11" ht="22.5" customHeight="1" thickBot="1">
      <c r="B8" s="36" t="s">
        <v>91</v>
      </c>
      <c r="C8" s="37" t="s">
        <v>86</v>
      </c>
      <c r="D8" s="37">
        <v>43</v>
      </c>
      <c r="E8" s="37">
        <v>1950</v>
      </c>
      <c r="F8" s="33">
        <f t="shared" si="0"/>
        <v>83850</v>
      </c>
      <c r="H8" s="41" t="s">
        <v>90</v>
      </c>
      <c r="I8" s="42"/>
      <c r="K8" s="27" t="s">
        <v>92</v>
      </c>
    </row>
    <row r="9" spans="2:6" ht="22.5" customHeight="1" thickBot="1">
      <c r="B9" s="36" t="s">
        <v>91</v>
      </c>
      <c r="C9" s="37" t="s">
        <v>87</v>
      </c>
      <c r="D9" s="37">
        <v>29</v>
      </c>
      <c r="E9" s="37">
        <v>1020</v>
      </c>
      <c r="F9" s="33">
        <f t="shared" si="0"/>
        <v>29580</v>
      </c>
    </row>
    <row r="10" spans="2:9" ht="22.5" customHeight="1" thickBot="1" thickTop="1">
      <c r="B10" s="36" t="s">
        <v>91</v>
      </c>
      <c r="C10" s="37" t="s">
        <v>88</v>
      </c>
      <c r="D10" s="37">
        <v>49</v>
      </c>
      <c r="E10" s="37">
        <v>1500</v>
      </c>
      <c r="F10" s="33">
        <f t="shared" si="0"/>
        <v>73500</v>
      </c>
      <c r="H10" s="116" t="s">
        <v>93</v>
      </c>
      <c r="I10" s="117"/>
    </row>
    <row r="11" spans="2:9" ht="22.5" customHeight="1" thickTop="1">
      <c r="B11" s="36" t="s">
        <v>91</v>
      </c>
      <c r="C11" s="37" t="s">
        <v>89</v>
      </c>
      <c r="D11" s="37">
        <v>56</v>
      </c>
      <c r="E11" s="37">
        <v>890</v>
      </c>
      <c r="F11" s="33">
        <f t="shared" si="0"/>
        <v>49840</v>
      </c>
      <c r="H11" s="118" t="s">
        <v>94</v>
      </c>
      <c r="I11" s="120" t="s">
        <v>95</v>
      </c>
    </row>
    <row r="12" spans="2:9" ht="22.5" customHeight="1" thickBot="1">
      <c r="B12" s="43" t="s">
        <v>91</v>
      </c>
      <c r="C12" s="44" t="s">
        <v>90</v>
      </c>
      <c r="D12" s="44">
        <v>22</v>
      </c>
      <c r="E12" s="44">
        <v>2900</v>
      </c>
      <c r="F12" s="33">
        <f t="shared" si="0"/>
        <v>63800</v>
      </c>
      <c r="H12" s="119"/>
      <c r="I12" s="121"/>
    </row>
    <row r="13" spans="2:9" ht="19.5" thickBot="1" thickTop="1">
      <c r="B13" s="122" t="s">
        <v>96</v>
      </c>
      <c r="C13" s="123"/>
      <c r="D13" s="45"/>
      <c r="E13" s="46"/>
      <c r="F13" s="47"/>
      <c r="H13" s="48"/>
      <c r="I13" s="49"/>
    </row>
    <row r="14" ht="10.5" customHeight="1" thickBot="1" thickTop="1"/>
    <row r="15" spans="2:6" ht="36.75" customHeight="1" thickTop="1">
      <c r="B15" s="124" t="s">
        <v>97</v>
      </c>
      <c r="C15" s="125"/>
      <c r="D15" s="125"/>
      <c r="E15" s="126"/>
      <c r="F15" s="50"/>
    </row>
    <row r="16" spans="2:6" ht="36.75" customHeight="1">
      <c r="B16" s="108" t="s">
        <v>98</v>
      </c>
      <c r="C16" s="109"/>
      <c r="D16" s="109"/>
      <c r="E16" s="110"/>
      <c r="F16" s="51"/>
    </row>
    <row r="17" spans="2:6" ht="36.75" customHeight="1" thickBot="1">
      <c r="B17" s="111" t="s">
        <v>99</v>
      </c>
      <c r="C17" s="112"/>
      <c r="D17" s="112"/>
      <c r="E17" s="113"/>
      <c r="F17" s="52"/>
    </row>
    <row r="18" ht="18.75" thickTop="1"/>
  </sheetData>
  <sheetProtection/>
  <mergeCells count="8">
    <mergeCell ref="B16:E16"/>
    <mergeCell ref="B17:E17"/>
    <mergeCell ref="H2:I2"/>
    <mergeCell ref="H10:I10"/>
    <mergeCell ref="H11:H12"/>
    <mergeCell ref="I11:I12"/>
    <mergeCell ref="B13:C13"/>
    <mergeCell ref="B15:E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P14" sqref="P14"/>
    </sheetView>
  </sheetViews>
  <sheetFormatPr defaultColWidth="9.140625" defaultRowHeight="12.75"/>
  <cols>
    <col min="2" max="2" width="14.00390625" style="0" customWidth="1"/>
    <col min="3" max="3" width="13.00390625" style="0" customWidth="1"/>
    <col min="5" max="5" width="13.7109375" style="0" customWidth="1"/>
    <col min="6" max="6" width="14.28125" style="0" customWidth="1"/>
    <col min="9" max="9" width="14.28125" style="0" customWidth="1"/>
  </cols>
  <sheetData>
    <row r="1" spans="1:6" ht="23.25">
      <c r="A1" s="129" t="s">
        <v>100</v>
      </c>
      <c r="B1" s="129"/>
      <c r="C1" s="129"/>
      <c r="D1" s="129"/>
      <c r="E1" s="129"/>
      <c r="F1" s="129"/>
    </row>
    <row r="2" spans="1:12" ht="16.5" thickBot="1">
      <c r="A2" s="53"/>
      <c r="B2" s="53"/>
      <c r="C2" s="53"/>
      <c r="D2" s="130" t="s">
        <v>101</v>
      </c>
      <c r="E2" s="130"/>
      <c r="F2" s="54">
        <v>3500</v>
      </c>
      <c r="H2" s="127" t="s">
        <v>102</v>
      </c>
      <c r="I2" s="127"/>
      <c r="J2" s="127"/>
      <c r="K2" s="127"/>
      <c r="L2" s="55"/>
    </row>
    <row r="3" spans="1:6" ht="19.5" thickBot="1" thickTop="1">
      <c r="A3" s="56" t="s">
        <v>103</v>
      </c>
      <c r="B3" s="57" t="s">
        <v>104</v>
      </c>
      <c r="C3" s="57" t="s">
        <v>105</v>
      </c>
      <c r="D3" s="57" t="s">
        <v>106</v>
      </c>
      <c r="E3" s="58" t="s">
        <v>107</v>
      </c>
      <c r="F3" s="59" t="s">
        <v>108</v>
      </c>
    </row>
    <row r="4" spans="1:12" ht="16.5" thickTop="1">
      <c r="A4" s="60">
        <v>1</v>
      </c>
      <c r="B4" s="61" t="s">
        <v>109</v>
      </c>
      <c r="C4" s="61" t="s">
        <v>110</v>
      </c>
      <c r="D4" s="61" t="s">
        <v>111</v>
      </c>
      <c r="E4" s="61">
        <v>15</v>
      </c>
      <c r="F4" s="62"/>
      <c r="H4" s="127" t="s">
        <v>112</v>
      </c>
      <c r="I4" s="127"/>
      <c r="J4" s="127"/>
      <c r="K4" s="127"/>
      <c r="L4" s="55"/>
    </row>
    <row r="5" spans="1:6" ht="15.75">
      <c r="A5" s="63">
        <v>2</v>
      </c>
      <c r="B5" s="64" t="s">
        <v>113</v>
      </c>
      <c r="C5" s="64" t="s">
        <v>114</v>
      </c>
      <c r="D5" s="64" t="s">
        <v>115</v>
      </c>
      <c r="E5" s="64">
        <v>12</v>
      </c>
      <c r="F5" s="62"/>
    </row>
    <row r="6" spans="1:12" ht="15.75">
      <c r="A6" s="63">
        <v>3</v>
      </c>
      <c r="B6" s="64" t="s">
        <v>116</v>
      </c>
      <c r="C6" s="64" t="s">
        <v>117</v>
      </c>
      <c r="D6" s="64" t="s">
        <v>111</v>
      </c>
      <c r="E6" s="64">
        <v>11</v>
      </c>
      <c r="F6" s="62"/>
      <c r="H6" s="127" t="s">
        <v>118</v>
      </c>
      <c r="I6" s="127"/>
      <c r="J6" s="127"/>
      <c r="K6" s="127"/>
      <c r="L6" s="55"/>
    </row>
    <row r="7" spans="1:6" ht="15.75">
      <c r="A7" s="63">
        <v>4</v>
      </c>
      <c r="B7" s="64" t="s">
        <v>119</v>
      </c>
      <c r="C7" s="64" t="s">
        <v>110</v>
      </c>
      <c r="D7" s="64" t="s">
        <v>111</v>
      </c>
      <c r="E7" s="64">
        <v>10</v>
      </c>
      <c r="F7" s="62"/>
    </row>
    <row r="8" spans="1:12" ht="15.75">
      <c r="A8" s="63">
        <v>5</v>
      </c>
      <c r="B8" s="64" t="s">
        <v>120</v>
      </c>
      <c r="C8" s="64" t="s">
        <v>121</v>
      </c>
      <c r="D8" s="64" t="s">
        <v>122</v>
      </c>
      <c r="E8" s="64">
        <v>10</v>
      </c>
      <c r="F8" s="62"/>
      <c r="H8" s="127" t="s">
        <v>123</v>
      </c>
      <c r="I8" s="127"/>
      <c r="J8" s="127"/>
      <c r="K8" s="127"/>
      <c r="L8" s="55"/>
    </row>
    <row r="9" spans="1:6" ht="15.75">
      <c r="A9" s="63">
        <v>6</v>
      </c>
      <c r="B9" s="64" t="s">
        <v>120</v>
      </c>
      <c r="C9" s="64" t="s">
        <v>124</v>
      </c>
      <c r="D9" s="64" t="s">
        <v>111</v>
      </c>
      <c r="E9" s="64">
        <v>14</v>
      </c>
      <c r="F9" s="62"/>
    </row>
    <row r="10" spans="1:12" ht="15.75">
      <c r="A10" s="63">
        <v>7</v>
      </c>
      <c r="B10" s="64" t="s">
        <v>125</v>
      </c>
      <c r="C10" s="64" t="s">
        <v>126</v>
      </c>
      <c r="D10" s="64" t="s">
        <v>115</v>
      </c>
      <c r="E10" s="64">
        <v>8</v>
      </c>
      <c r="F10" s="62"/>
      <c r="H10" s="127" t="s">
        <v>127</v>
      </c>
      <c r="I10" s="127"/>
      <c r="J10" s="127"/>
      <c r="K10" s="127"/>
      <c r="L10" s="55"/>
    </row>
    <row r="11" spans="1:6" ht="15.75">
      <c r="A11" s="63">
        <v>8</v>
      </c>
      <c r="B11" s="64" t="s">
        <v>128</v>
      </c>
      <c r="C11" s="64" t="s">
        <v>129</v>
      </c>
      <c r="D11" s="64" t="s">
        <v>115</v>
      </c>
      <c r="E11" s="64">
        <v>7</v>
      </c>
      <c r="F11" s="62"/>
    </row>
    <row r="12" spans="1:12" ht="15.75">
      <c r="A12" s="63">
        <v>9</v>
      </c>
      <c r="B12" s="64" t="s">
        <v>130</v>
      </c>
      <c r="C12" s="64" t="s">
        <v>131</v>
      </c>
      <c r="D12" s="64" t="s">
        <v>111</v>
      </c>
      <c r="E12" s="64">
        <v>25</v>
      </c>
      <c r="F12" s="62"/>
      <c r="H12" s="127" t="s">
        <v>132</v>
      </c>
      <c r="I12" s="127"/>
      <c r="J12" s="127"/>
      <c r="K12" s="127"/>
      <c r="L12" s="65"/>
    </row>
    <row r="13" spans="1:6" ht="15.75">
      <c r="A13" s="63">
        <v>10</v>
      </c>
      <c r="B13" s="64" t="s">
        <v>113</v>
      </c>
      <c r="C13" s="64" t="s">
        <v>133</v>
      </c>
      <c r="D13" s="64" t="s">
        <v>111</v>
      </c>
      <c r="E13" s="64">
        <v>2</v>
      </c>
      <c r="F13" s="62"/>
    </row>
    <row r="14" spans="1:10" ht="15.75">
      <c r="A14" s="63">
        <v>11</v>
      </c>
      <c r="B14" s="64" t="s">
        <v>134</v>
      </c>
      <c r="C14" s="64" t="s">
        <v>135</v>
      </c>
      <c r="D14" s="64" t="s">
        <v>111</v>
      </c>
      <c r="E14" s="64">
        <v>14</v>
      </c>
      <c r="F14" s="62"/>
      <c r="H14" s="128" t="s">
        <v>136</v>
      </c>
      <c r="I14" s="128"/>
      <c r="J14" s="128"/>
    </row>
    <row r="15" spans="1:9" ht="20.25">
      <c r="A15" s="63">
        <v>12</v>
      </c>
      <c r="B15" s="64" t="s">
        <v>137</v>
      </c>
      <c r="C15" s="64" t="s">
        <v>138</v>
      </c>
      <c r="D15" s="64" t="s">
        <v>122</v>
      </c>
      <c r="E15" s="64">
        <v>25</v>
      </c>
      <c r="F15" s="62"/>
      <c r="H15" s="67"/>
      <c r="I15" s="68"/>
    </row>
    <row r="16" spans="1:10" ht="15.75">
      <c r="A16" s="63">
        <v>13</v>
      </c>
      <c r="B16" s="64" t="s">
        <v>139</v>
      </c>
      <c r="C16" s="64" t="s">
        <v>140</v>
      </c>
      <c r="D16" s="64" t="s">
        <v>122</v>
      </c>
      <c r="E16" s="64">
        <v>8</v>
      </c>
      <c r="F16" s="62"/>
      <c r="H16" s="128" t="s">
        <v>141</v>
      </c>
      <c r="I16" s="128"/>
      <c r="J16" s="128"/>
    </row>
    <row r="17" spans="1:9" ht="21" thickBot="1">
      <c r="A17" s="69">
        <v>14</v>
      </c>
      <c r="B17" s="70" t="s">
        <v>142</v>
      </c>
      <c r="C17" s="70" t="s">
        <v>143</v>
      </c>
      <c r="D17" s="70" t="s">
        <v>115</v>
      </c>
      <c r="E17" s="70">
        <v>9</v>
      </c>
      <c r="F17" s="71"/>
      <c r="H17" s="67"/>
      <c r="I17" s="72"/>
    </row>
    <row r="18" spans="6:9" ht="21" thickTop="1">
      <c r="F18" s="73"/>
      <c r="H18" s="67"/>
      <c r="I18" s="66" t="s">
        <v>144</v>
      </c>
    </row>
    <row r="19" spans="8:9" ht="20.25">
      <c r="H19" s="67"/>
      <c r="I19" s="72"/>
    </row>
    <row r="20" spans="7:11" ht="12.75">
      <c r="G20" s="128" t="s">
        <v>145</v>
      </c>
      <c r="H20" s="128"/>
      <c r="I20" s="128"/>
      <c r="J20" s="128"/>
      <c r="K20" s="128"/>
    </row>
    <row r="21" spans="8:9" ht="20.25">
      <c r="H21" s="67"/>
      <c r="I21" s="74"/>
    </row>
  </sheetData>
  <sheetProtection/>
  <mergeCells count="11">
    <mergeCell ref="H8:K8"/>
    <mergeCell ref="H10:K10"/>
    <mergeCell ref="H12:K12"/>
    <mergeCell ref="H14:J14"/>
    <mergeCell ref="H16:J16"/>
    <mergeCell ref="G20:K20"/>
    <mergeCell ref="A1:F1"/>
    <mergeCell ref="D2:E2"/>
    <mergeCell ref="H2:K2"/>
    <mergeCell ref="H4:K4"/>
    <mergeCell ref="H6: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4.00390625" style="0" customWidth="1"/>
    <col min="2" max="2" width="15.140625" style="0" customWidth="1"/>
    <col min="3" max="3" width="12.7109375" style="0" customWidth="1"/>
    <col min="4" max="4" width="1.421875" style="0" customWidth="1"/>
    <col min="5" max="5" width="28.140625" style="0" customWidth="1"/>
    <col min="6" max="6" width="33.7109375" style="0" customWidth="1"/>
    <col min="7" max="7" width="9.8515625" style="0" customWidth="1"/>
  </cols>
  <sheetData>
    <row r="1" spans="1:3" ht="16.5" thickBot="1">
      <c r="A1" s="91" t="s">
        <v>188</v>
      </c>
      <c r="B1" s="90" t="s">
        <v>187</v>
      </c>
      <c r="C1" s="90" t="s">
        <v>186</v>
      </c>
    </row>
    <row r="2" spans="1:6" ht="15">
      <c r="A2" t="s">
        <v>185</v>
      </c>
      <c r="B2" t="s">
        <v>163</v>
      </c>
      <c r="C2" s="85">
        <v>24.22</v>
      </c>
      <c r="E2" s="131" t="s">
        <v>184</v>
      </c>
      <c r="F2" s="132"/>
    </row>
    <row r="3" spans="1:6" ht="15">
      <c r="A3" t="s">
        <v>183</v>
      </c>
      <c r="B3" t="s">
        <v>182</v>
      </c>
      <c r="C3" s="85">
        <v>535</v>
      </c>
      <c r="E3" s="89" t="s">
        <v>181</v>
      </c>
      <c r="F3" s="88"/>
    </row>
    <row r="4" spans="1:6" ht="15.75" thickBot="1">
      <c r="A4" t="s">
        <v>180</v>
      </c>
      <c r="B4" t="s">
        <v>163</v>
      </c>
      <c r="C4" s="85">
        <v>12.58</v>
      </c>
      <c r="E4" s="87" t="s">
        <v>179</v>
      </c>
      <c r="F4" s="86"/>
    </row>
    <row r="5" spans="1:3" ht="12.75">
      <c r="A5" t="s">
        <v>178</v>
      </c>
      <c r="B5" t="s">
        <v>161</v>
      </c>
      <c r="C5" s="85">
        <v>654.32</v>
      </c>
    </row>
    <row r="6" spans="1:3" ht="12.75">
      <c r="A6" t="s">
        <v>177</v>
      </c>
      <c r="B6" t="s">
        <v>163</v>
      </c>
      <c r="C6" s="85">
        <v>13.36</v>
      </c>
    </row>
    <row r="7" spans="1:3" ht="12.75">
      <c r="A7" t="s">
        <v>176</v>
      </c>
      <c r="B7" t="s">
        <v>161</v>
      </c>
      <c r="C7" s="85">
        <v>185.55</v>
      </c>
    </row>
    <row r="8" spans="1:3" ht="12.75">
      <c r="A8" t="s">
        <v>175</v>
      </c>
      <c r="B8" t="s">
        <v>167</v>
      </c>
      <c r="C8" s="85">
        <v>86.99</v>
      </c>
    </row>
    <row r="9" spans="1:3" ht="12.75">
      <c r="A9" t="s">
        <v>174</v>
      </c>
      <c r="B9" t="s">
        <v>163</v>
      </c>
      <c r="C9" s="85">
        <v>5.66</v>
      </c>
    </row>
    <row r="10" spans="1:3" ht="12.75">
      <c r="A10" t="s">
        <v>173</v>
      </c>
      <c r="B10" t="s">
        <v>163</v>
      </c>
      <c r="C10" s="85">
        <v>9.85</v>
      </c>
    </row>
    <row r="11" spans="1:3" ht="12.75">
      <c r="A11" t="s">
        <v>172</v>
      </c>
      <c r="B11" t="s">
        <v>161</v>
      </c>
      <c r="C11" s="85">
        <v>22.55</v>
      </c>
    </row>
    <row r="12" spans="1:3" ht="12.75">
      <c r="A12" t="s">
        <v>171</v>
      </c>
      <c r="B12" t="s">
        <v>163</v>
      </c>
      <c r="C12" s="85">
        <v>67.85</v>
      </c>
    </row>
    <row r="13" spans="1:3" ht="12.75">
      <c r="A13" t="s">
        <v>170</v>
      </c>
      <c r="B13" t="s">
        <v>169</v>
      </c>
      <c r="C13" s="85">
        <v>24.55</v>
      </c>
    </row>
    <row r="14" spans="1:3" ht="12.75">
      <c r="A14" t="s">
        <v>168</v>
      </c>
      <c r="B14" t="s">
        <v>167</v>
      </c>
      <c r="C14" s="85">
        <v>86.99</v>
      </c>
    </row>
    <row r="15" spans="1:3" ht="12.75">
      <c r="A15" t="s">
        <v>166</v>
      </c>
      <c r="B15" t="s">
        <v>165</v>
      </c>
      <c r="C15" s="85">
        <v>24.22</v>
      </c>
    </row>
    <row r="16" spans="1:3" ht="12.75">
      <c r="A16" t="s">
        <v>164</v>
      </c>
      <c r="B16" t="s">
        <v>163</v>
      </c>
      <c r="C16" s="85">
        <v>101.33</v>
      </c>
    </row>
    <row r="17" spans="1:3" ht="12.75">
      <c r="A17" t="s">
        <v>162</v>
      </c>
      <c r="B17" t="s">
        <v>161</v>
      </c>
      <c r="C17" s="85">
        <v>84.55</v>
      </c>
    </row>
  </sheetData>
  <sheetProtection/>
  <mergeCells count="1"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4.00390625" style="0" customWidth="1"/>
    <col min="2" max="2" width="15.140625" style="0" customWidth="1"/>
    <col min="3" max="3" width="12.7109375" style="0" customWidth="1"/>
    <col min="4" max="4" width="1.421875" style="0" customWidth="1"/>
    <col min="5" max="5" width="31.57421875" style="0" customWidth="1"/>
    <col min="6" max="6" width="27.57421875" style="0" customWidth="1"/>
  </cols>
  <sheetData>
    <row r="1" spans="1:3" ht="16.5" thickBot="1">
      <c r="A1" s="91" t="s">
        <v>188</v>
      </c>
      <c r="B1" s="90" t="s">
        <v>187</v>
      </c>
      <c r="C1" s="90" t="s">
        <v>186</v>
      </c>
    </row>
    <row r="2" spans="1:6" ht="15">
      <c r="A2" t="s">
        <v>185</v>
      </c>
      <c r="B2" t="s">
        <v>163</v>
      </c>
      <c r="C2" s="85">
        <v>24.22</v>
      </c>
      <c r="E2" s="133" t="s">
        <v>191</v>
      </c>
      <c r="F2" s="134"/>
    </row>
    <row r="3" spans="1:6" ht="15">
      <c r="A3" t="s">
        <v>183</v>
      </c>
      <c r="B3" t="s">
        <v>182</v>
      </c>
      <c r="C3" s="85">
        <v>535</v>
      </c>
      <c r="E3" s="89" t="s">
        <v>190</v>
      </c>
      <c r="F3" s="93"/>
    </row>
    <row r="4" spans="1:6" ht="15.75" thickBot="1">
      <c r="A4" t="s">
        <v>180</v>
      </c>
      <c r="B4" t="s">
        <v>163</v>
      </c>
      <c r="C4" s="85">
        <v>12.58</v>
      </c>
      <c r="E4" s="87" t="s">
        <v>189</v>
      </c>
      <c r="F4" s="92"/>
    </row>
    <row r="5" spans="1:3" ht="12.75">
      <c r="A5" t="s">
        <v>178</v>
      </c>
      <c r="B5" t="s">
        <v>161</v>
      </c>
      <c r="C5" s="85">
        <v>654.32</v>
      </c>
    </row>
    <row r="6" spans="1:3" ht="12.75">
      <c r="A6" t="s">
        <v>177</v>
      </c>
      <c r="B6" t="s">
        <v>163</v>
      </c>
      <c r="C6" s="85">
        <v>13.36</v>
      </c>
    </row>
    <row r="7" spans="1:3" ht="12.75">
      <c r="A7" t="s">
        <v>176</v>
      </c>
      <c r="B7" t="s">
        <v>161</v>
      </c>
      <c r="C7" s="85">
        <v>185.55</v>
      </c>
    </row>
    <row r="8" spans="1:3" ht="12.75">
      <c r="A8" t="s">
        <v>175</v>
      </c>
      <c r="B8" t="s">
        <v>167</v>
      </c>
      <c r="C8" s="85">
        <v>86.99</v>
      </c>
    </row>
    <row r="9" spans="1:3" ht="12.75">
      <c r="A9" t="s">
        <v>174</v>
      </c>
      <c r="B9" t="s">
        <v>163</v>
      </c>
      <c r="C9" s="85">
        <v>5.66</v>
      </c>
    </row>
    <row r="10" spans="1:3" ht="12.75">
      <c r="A10" t="s">
        <v>173</v>
      </c>
      <c r="B10" t="s">
        <v>163</v>
      </c>
      <c r="C10" s="85">
        <v>9.85</v>
      </c>
    </row>
    <row r="11" spans="1:3" ht="12.75">
      <c r="A11" t="s">
        <v>172</v>
      </c>
      <c r="B11" t="s">
        <v>161</v>
      </c>
      <c r="C11" s="85">
        <v>22.55</v>
      </c>
    </row>
    <row r="12" spans="1:3" ht="12.75">
      <c r="A12" t="s">
        <v>171</v>
      </c>
      <c r="B12" t="s">
        <v>163</v>
      </c>
      <c r="C12" s="85">
        <v>67.85</v>
      </c>
    </row>
    <row r="13" spans="1:3" ht="12.75">
      <c r="A13" t="s">
        <v>170</v>
      </c>
      <c r="B13" t="s">
        <v>169</v>
      </c>
      <c r="C13" s="85">
        <v>24.55</v>
      </c>
    </row>
    <row r="14" spans="1:3" ht="12.75">
      <c r="A14" t="s">
        <v>168</v>
      </c>
      <c r="B14" t="s">
        <v>167</v>
      </c>
      <c r="C14" s="85">
        <v>86.99</v>
      </c>
    </row>
    <row r="15" spans="1:3" ht="12.75">
      <c r="A15" t="s">
        <v>166</v>
      </c>
      <c r="B15" t="s">
        <v>165</v>
      </c>
      <c r="C15" s="85">
        <v>24.22</v>
      </c>
    </row>
    <row r="16" spans="1:3" ht="12.75">
      <c r="A16" t="s">
        <v>164</v>
      </c>
      <c r="B16" t="s">
        <v>163</v>
      </c>
      <c r="C16" s="85">
        <v>101.33</v>
      </c>
    </row>
    <row r="17" spans="1:3" ht="12.75">
      <c r="A17" t="s">
        <v>162</v>
      </c>
      <c r="B17" t="s">
        <v>161</v>
      </c>
      <c r="C17" s="85">
        <v>84.55</v>
      </c>
    </row>
  </sheetData>
  <sheetProtection/>
  <mergeCells count="1">
    <mergeCell ref="E2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1.28125" style="0" customWidth="1"/>
    <col min="4" max="4" width="1.421875" style="0" customWidth="1"/>
    <col min="5" max="5" width="41.421875" style="0" customWidth="1"/>
    <col min="6" max="6" width="37.7109375" style="0" customWidth="1"/>
  </cols>
  <sheetData>
    <row r="1" spans="1:3" ht="15.75" thickBot="1">
      <c r="A1" s="95" t="s">
        <v>188</v>
      </c>
      <c r="B1" s="94" t="s">
        <v>187</v>
      </c>
      <c r="C1" s="94" t="s">
        <v>186</v>
      </c>
    </row>
    <row r="2" spans="1:6" ht="15">
      <c r="A2" t="s">
        <v>185</v>
      </c>
      <c r="B2" t="s">
        <v>163</v>
      </c>
      <c r="C2" s="85">
        <v>24.22</v>
      </c>
      <c r="E2" s="135" t="s">
        <v>194</v>
      </c>
      <c r="F2" s="136"/>
    </row>
    <row r="3" spans="1:6" ht="15">
      <c r="A3" t="s">
        <v>183</v>
      </c>
      <c r="B3" t="s">
        <v>182</v>
      </c>
      <c r="C3" s="85">
        <v>535</v>
      </c>
      <c r="E3" s="89" t="s">
        <v>193</v>
      </c>
      <c r="F3" s="88"/>
    </row>
    <row r="4" spans="1:6" ht="15.75" thickBot="1">
      <c r="A4" t="s">
        <v>180</v>
      </c>
      <c r="B4" t="s">
        <v>163</v>
      </c>
      <c r="C4" s="85">
        <v>12.58</v>
      </c>
      <c r="E4" s="87" t="s">
        <v>192</v>
      </c>
      <c r="F4" s="86"/>
    </row>
    <row r="5" spans="1:3" ht="12.75">
      <c r="A5" t="s">
        <v>178</v>
      </c>
      <c r="B5" t="s">
        <v>161</v>
      </c>
      <c r="C5" s="85">
        <v>654.32</v>
      </c>
    </row>
    <row r="6" spans="1:3" ht="12.75">
      <c r="A6" t="s">
        <v>177</v>
      </c>
      <c r="B6" t="s">
        <v>163</v>
      </c>
      <c r="C6" s="85">
        <v>13.36</v>
      </c>
    </row>
    <row r="7" spans="1:3" ht="12.75">
      <c r="A7" t="s">
        <v>176</v>
      </c>
      <c r="B7" t="s">
        <v>161</v>
      </c>
      <c r="C7" s="85">
        <v>185.55</v>
      </c>
    </row>
    <row r="8" spans="1:3" ht="12.75">
      <c r="A8" t="s">
        <v>175</v>
      </c>
      <c r="B8" t="s">
        <v>167</v>
      </c>
      <c r="C8" s="85">
        <v>86.99</v>
      </c>
    </row>
    <row r="9" spans="1:3" ht="12.75">
      <c r="A9" t="s">
        <v>174</v>
      </c>
      <c r="B9" t="s">
        <v>163</v>
      </c>
      <c r="C9" s="85">
        <v>5.66</v>
      </c>
    </row>
    <row r="10" spans="1:3" ht="12.75">
      <c r="A10" t="s">
        <v>173</v>
      </c>
      <c r="B10" t="s">
        <v>163</v>
      </c>
      <c r="C10" s="85">
        <v>9.85</v>
      </c>
    </row>
    <row r="11" spans="1:3" ht="12.75">
      <c r="A11" t="s">
        <v>172</v>
      </c>
      <c r="B11" t="s">
        <v>161</v>
      </c>
      <c r="C11" s="85">
        <v>22.55</v>
      </c>
    </row>
    <row r="12" spans="1:3" ht="12.75">
      <c r="A12" t="s">
        <v>171</v>
      </c>
      <c r="B12" t="s">
        <v>163</v>
      </c>
      <c r="C12" s="85">
        <v>67.85</v>
      </c>
    </row>
    <row r="13" spans="1:3" ht="12.75">
      <c r="A13" t="s">
        <v>170</v>
      </c>
      <c r="B13" t="s">
        <v>169</v>
      </c>
      <c r="C13" s="85">
        <v>24.55</v>
      </c>
    </row>
    <row r="14" spans="1:3" ht="12.75">
      <c r="A14" t="s">
        <v>168</v>
      </c>
      <c r="B14" t="s">
        <v>167</v>
      </c>
      <c r="C14" s="85">
        <v>86.99</v>
      </c>
    </row>
    <row r="15" spans="1:3" ht="12.75">
      <c r="A15" t="s">
        <v>166</v>
      </c>
      <c r="B15" t="s">
        <v>165</v>
      </c>
      <c r="C15" s="85">
        <v>24.22</v>
      </c>
    </row>
    <row r="16" spans="1:3" ht="12.75">
      <c r="A16" t="s">
        <v>164</v>
      </c>
      <c r="B16" t="s">
        <v>163</v>
      </c>
      <c r="C16" s="85">
        <v>101.33</v>
      </c>
    </row>
    <row r="17" spans="1:3" ht="12.75">
      <c r="A17" t="s">
        <v>162</v>
      </c>
      <c r="B17" t="s">
        <v>161</v>
      </c>
      <c r="C17" s="85">
        <v>84.55</v>
      </c>
    </row>
  </sheetData>
  <sheetProtection/>
  <mergeCells count="1">
    <mergeCell ref="E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ucenik</dc:creator>
  <cp:keywords/>
  <dc:description/>
  <cp:lastModifiedBy>Ivan Filipovic</cp:lastModifiedBy>
  <cp:lastPrinted>2009-11-04T11:40:01Z</cp:lastPrinted>
  <dcterms:created xsi:type="dcterms:W3CDTF">2009-11-03T17:17:09Z</dcterms:created>
  <dcterms:modified xsi:type="dcterms:W3CDTF">2022-10-18T05:57:11Z</dcterms:modified>
  <cp:category/>
  <cp:version/>
  <cp:contentType/>
  <cp:contentStatus/>
</cp:coreProperties>
</file>