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Rešenje" sheetId="2" r:id="rId2"/>
  </sheets>
  <definedNames/>
  <calcPr fullCalcOnLoad="1"/>
</workbook>
</file>

<file path=xl/sharedStrings.xml><?xml version="1.0" encoding="utf-8"?>
<sst xmlns="http://schemas.openxmlformats.org/spreadsheetml/2006/main" count="36" uniqueCount="15">
  <si>
    <t>A</t>
  </si>
  <si>
    <t>B</t>
  </si>
  <si>
    <t>C</t>
  </si>
  <si>
    <t>A+B</t>
  </si>
  <si>
    <t>B+C</t>
  </si>
  <si>
    <t>A*C</t>
  </si>
  <si>
    <t>(A-B)/C</t>
  </si>
  <si>
    <t>(A+C)*B</t>
  </si>
  <si>
    <t>(A+B-C)/A*B</t>
  </si>
  <si>
    <t>A+B+C</t>
  </si>
  <si>
    <t>X</t>
  </si>
  <si>
    <t>X*A</t>
  </si>
  <si>
    <t>X*B</t>
  </si>
  <si>
    <t>X*C</t>
  </si>
  <si>
    <t>X*A+X*B+X*C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</si>
</sst>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27</xdr:row>
      <xdr:rowOff>161925</xdr:rowOff>
    </xdr:from>
    <xdr:to>
      <xdr:col>8</xdr:col>
      <xdr:colOff>676275</xdr:colOff>
      <xdr:row>30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133975" y="4686300"/>
          <a:ext cx="581025" cy="561975"/>
        </a:xfrm>
        <a:prstGeom prst="irregularSeal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24" sqref="G24"/>
    </sheetView>
  </sheetViews>
  <sheetFormatPr defaultColWidth="9.140625" defaultRowHeight="12.75"/>
  <cols>
    <col min="1" max="3" width="9.140625" style="1" customWidth="1"/>
    <col min="4" max="4" width="8.8515625" style="1" customWidth="1"/>
    <col min="5" max="5" width="9.140625" style="1" customWidth="1"/>
    <col min="6" max="6" width="8.57421875" style="1" customWidth="1"/>
    <col min="7" max="7" width="9.140625" style="1" customWidth="1"/>
    <col min="8" max="8" width="11.57421875" style="1" customWidth="1"/>
    <col min="9" max="9" width="11.57421875" style="1" bestFit="1" customWidth="1"/>
  </cols>
  <sheetData>
    <row r="1" spans="1:9" s="7" customFormat="1" ht="23.25" customHeight="1" thickBot="1">
      <c r="A1" s="4" t="s">
        <v>0</v>
      </c>
      <c r="B1" s="5" t="s">
        <v>1</v>
      </c>
      <c r="C1" s="6" t="s">
        <v>2</v>
      </c>
      <c r="D1" s="21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.75">
      <c r="A2" s="8">
        <v>235</v>
      </c>
      <c r="B2" s="9">
        <v>112</v>
      </c>
      <c r="C2" s="10">
        <v>441</v>
      </c>
      <c r="D2" s="8"/>
      <c r="E2" s="9"/>
      <c r="F2" s="9"/>
      <c r="G2" s="16"/>
      <c r="H2" s="9"/>
      <c r="I2" s="17"/>
    </row>
    <row r="3" spans="1:9" ht="12.75">
      <c r="A3" s="11">
        <v>214</v>
      </c>
      <c r="B3" s="2">
        <v>231</v>
      </c>
      <c r="C3" s="12">
        <v>523</v>
      </c>
      <c r="D3" s="11"/>
      <c r="E3" s="2"/>
      <c r="F3" s="2"/>
      <c r="G3" s="3"/>
      <c r="H3" s="2"/>
      <c r="I3" s="18"/>
    </row>
    <row r="4" spans="1:9" ht="12.75">
      <c r="A4" s="11">
        <v>253</v>
      </c>
      <c r="B4" s="2">
        <v>224</v>
      </c>
      <c r="C4" s="12">
        <v>452</v>
      </c>
      <c r="D4" s="11"/>
      <c r="E4" s="2"/>
      <c r="F4" s="2"/>
      <c r="G4" s="3"/>
      <c r="H4" s="2"/>
      <c r="I4" s="18"/>
    </row>
    <row r="5" spans="1:9" ht="12.75">
      <c r="A5" s="11">
        <v>362</v>
      </c>
      <c r="B5" s="2">
        <v>1234</v>
      </c>
      <c r="C5" s="12">
        <v>121</v>
      </c>
      <c r="D5" s="11"/>
      <c r="E5" s="2"/>
      <c r="F5" s="2"/>
      <c r="G5" s="3"/>
      <c r="H5" s="2"/>
      <c r="I5" s="18"/>
    </row>
    <row r="6" spans="1:9" ht="12.75">
      <c r="A6" s="11">
        <v>541</v>
      </c>
      <c r="B6" s="2">
        <v>512</v>
      </c>
      <c r="C6" s="12">
        <v>443</v>
      </c>
      <c r="D6" s="11"/>
      <c r="E6" s="2"/>
      <c r="F6" s="2"/>
      <c r="G6" s="3"/>
      <c r="H6" s="2"/>
      <c r="I6" s="18"/>
    </row>
    <row r="7" spans="1:9" ht="12.75">
      <c r="A7" s="11">
        <v>236</v>
      </c>
      <c r="B7" s="2">
        <v>247</v>
      </c>
      <c r="C7" s="12">
        <v>532</v>
      </c>
      <c r="D7" s="11"/>
      <c r="E7" s="2"/>
      <c r="F7" s="2"/>
      <c r="G7" s="3"/>
      <c r="H7" s="2"/>
      <c r="I7" s="18"/>
    </row>
    <row r="8" spans="1:9" ht="12.75">
      <c r="A8" s="11">
        <v>523</v>
      </c>
      <c r="B8" s="2">
        <v>213</v>
      </c>
      <c r="C8" s="12">
        <v>339</v>
      </c>
      <c r="D8" s="11"/>
      <c r="E8" s="2"/>
      <c r="F8" s="2"/>
      <c r="G8" s="3"/>
      <c r="H8" s="2"/>
      <c r="I8" s="18"/>
    </row>
    <row r="9" spans="1:9" ht="12.75">
      <c r="A9" s="11">
        <v>1234</v>
      </c>
      <c r="B9" s="2">
        <v>451</v>
      </c>
      <c r="C9" s="12">
        <v>451</v>
      </c>
      <c r="D9" s="11"/>
      <c r="E9" s="2"/>
      <c r="F9" s="2"/>
      <c r="G9" s="3"/>
      <c r="H9" s="2"/>
      <c r="I9" s="18"/>
    </row>
    <row r="10" spans="1:9" ht="12.75">
      <c r="A10" s="11">
        <v>124</v>
      </c>
      <c r="B10" s="2">
        <v>222</v>
      </c>
      <c r="C10" s="12">
        <v>245</v>
      </c>
      <c r="D10" s="11"/>
      <c r="E10" s="2"/>
      <c r="F10" s="2"/>
      <c r="G10" s="3"/>
      <c r="H10" s="2"/>
      <c r="I10" s="18"/>
    </row>
    <row r="11" spans="1:9" ht="12.75">
      <c r="A11" s="11">
        <v>254</v>
      </c>
      <c r="B11" s="2">
        <v>478</v>
      </c>
      <c r="C11" s="12">
        <v>658</v>
      </c>
      <c r="D11" s="11"/>
      <c r="E11" s="2"/>
      <c r="F11" s="2"/>
      <c r="G11" s="3"/>
      <c r="H11" s="2"/>
      <c r="I11" s="18"/>
    </row>
    <row r="12" spans="1:9" ht="12.75">
      <c r="A12" s="11">
        <v>521</v>
      </c>
      <c r="B12" s="2">
        <v>213</v>
      </c>
      <c r="C12" s="12">
        <v>325</v>
      </c>
      <c r="D12" s="11"/>
      <c r="E12" s="2"/>
      <c r="F12" s="2"/>
      <c r="G12" s="3"/>
      <c r="H12" s="2"/>
      <c r="I12" s="18"/>
    </row>
    <row r="13" spans="1:9" ht="12.75">
      <c r="A13" s="11">
        <v>326</v>
      </c>
      <c r="B13" s="2">
        <v>331</v>
      </c>
      <c r="C13" s="12">
        <v>324</v>
      </c>
      <c r="D13" s="11"/>
      <c r="E13" s="2"/>
      <c r="F13" s="2"/>
      <c r="G13" s="3"/>
      <c r="H13" s="2"/>
      <c r="I13" s="18"/>
    </row>
    <row r="14" spans="1:9" ht="12.75">
      <c r="A14" s="11">
        <v>524</v>
      </c>
      <c r="B14" s="2">
        <v>125</v>
      </c>
      <c r="C14" s="12">
        <v>523</v>
      </c>
      <c r="D14" s="11"/>
      <c r="E14" s="2"/>
      <c r="F14" s="2"/>
      <c r="G14" s="3"/>
      <c r="H14" s="2"/>
      <c r="I14" s="18"/>
    </row>
    <row r="15" spans="1:9" ht="12.75">
      <c r="A15" s="11">
        <v>326</v>
      </c>
      <c r="B15" s="2">
        <v>111</v>
      </c>
      <c r="C15" s="12">
        <v>457</v>
      </c>
      <c r="D15" s="11"/>
      <c r="E15" s="2"/>
      <c r="F15" s="2"/>
      <c r="G15" s="3"/>
      <c r="H15" s="2"/>
      <c r="I15" s="18"/>
    </row>
    <row r="16" spans="1:9" ht="12.75">
      <c r="A16" s="11">
        <v>232</v>
      </c>
      <c r="B16" s="2">
        <v>452</v>
      </c>
      <c r="C16" s="12">
        <v>523</v>
      </c>
      <c r="D16" s="11"/>
      <c r="E16" s="2"/>
      <c r="F16" s="2"/>
      <c r="G16" s="3"/>
      <c r="H16" s="2"/>
      <c r="I16" s="18"/>
    </row>
    <row r="17" spans="1:9" ht="12.75">
      <c r="A17" s="11">
        <v>523</v>
      </c>
      <c r="B17" s="2">
        <v>231</v>
      </c>
      <c r="C17" s="12">
        <v>324</v>
      </c>
      <c r="D17" s="11"/>
      <c r="E17" s="2"/>
      <c r="F17" s="2"/>
      <c r="G17" s="3"/>
      <c r="H17" s="2"/>
      <c r="I17" s="18"/>
    </row>
    <row r="18" spans="1:9" ht="12.75">
      <c r="A18" s="11">
        <v>451</v>
      </c>
      <c r="B18" s="2">
        <v>226</v>
      </c>
      <c r="C18" s="12">
        <v>156</v>
      </c>
      <c r="D18" s="11"/>
      <c r="E18" s="2"/>
      <c r="F18" s="2"/>
      <c r="G18" s="3"/>
      <c r="H18" s="2"/>
      <c r="I18" s="18"/>
    </row>
    <row r="19" spans="1:9" ht="12.75">
      <c r="A19" s="11">
        <v>521</v>
      </c>
      <c r="B19" s="2">
        <v>394</v>
      </c>
      <c r="C19" s="12">
        <v>645</v>
      </c>
      <c r="D19" s="11"/>
      <c r="E19" s="2"/>
      <c r="F19" s="2"/>
      <c r="G19" s="3"/>
      <c r="H19" s="2"/>
      <c r="I19" s="18"/>
    </row>
    <row r="20" spans="1:9" ht="13.5" thickBot="1">
      <c r="A20" s="13">
        <v>123</v>
      </c>
      <c r="B20" s="14">
        <v>444</v>
      </c>
      <c r="C20" s="15">
        <v>563</v>
      </c>
      <c r="D20" s="13"/>
      <c r="E20" s="14"/>
      <c r="F20" s="14"/>
      <c r="G20" s="19"/>
      <c r="H20" s="14"/>
      <c r="I20" s="20"/>
    </row>
    <row r="26" spans="2:3" ht="12.75">
      <c r="B26" s="2" t="s">
        <v>10</v>
      </c>
      <c r="C26" s="2">
        <v>20</v>
      </c>
    </row>
    <row r="27" ht="13.5" thickBot="1"/>
    <row r="28" spans="1:9" s="7" customFormat="1" ht="26.25" customHeight="1" thickBot="1">
      <c r="A28" s="4" t="s">
        <v>0</v>
      </c>
      <c r="B28" s="5" t="s">
        <v>1</v>
      </c>
      <c r="C28" s="6" t="s">
        <v>2</v>
      </c>
      <c r="D28" s="21" t="s">
        <v>9</v>
      </c>
      <c r="E28" s="5" t="s">
        <v>11</v>
      </c>
      <c r="F28" s="5" t="s">
        <v>12</v>
      </c>
      <c r="G28" s="5" t="s">
        <v>13</v>
      </c>
      <c r="H28" s="25" t="s">
        <v>14</v>
      </c>
      <c r="I28" s="22"/>
    </row>
    <row r="29" spans="1:8" ht="12.75">
      <c r="A29" s="26">
        <v>100</v>
      </c>
      <c r="B29" s="23">
        <v>1234</v>
      </c>
      <c r="C29" s="24">
        <v>124</v>
      </c>
      <c r="D29" s="26"/>
      <c r="E29" s="23"/>
      <c r="F29" s="23"/>
      <c r="G29" s="23"/>
      <c r="H29" s="24"/>
    </row>
    <row r="30" spans="1:8" ht="12.75">
      <c r="A30" s="11">
        <v>200</v>
      </c>
      <c r="B30" s="2">
        <v>451</v>
      </c>
      <c r="C30" s="12">
        <v>222</v>
      </c>
      <c r="D30" s="11"/>
      <c r="E30" s="23"/>
      <c r="F30" s="23"/>
      <c r="G30" s="23"/>
      <c r="H30" s="24"/>
    </row>
    <row r="31" spans="1:8" ht="12.75">
      <c r="A31" s="26">
        <v>300</v>
      </c>
      <c r="B31" s="2">
        <v>451</v>
      </c>
      <c r="C31" s="12">
        <v>245</v>
      </c>
      <c r="D31" s="11"/>
      <c r="E31" s="23"/>
      <c r="F31" s="23"/>
      <c r="G31" s="23"/>
      <c r="H31" s="24"/>
    </row>
    <row r="32" spans="1:8" ht="12.75">
      <c r="A32" s="11">
        <v>400</v>
      </c>
      <c r="B32" s="2">
        <v>326</v>
      </c>
      <c r="C32" s="12">
        <v>232</v>
      </c>
      <c r="D32" s="11"/>
      <c r="E32" s="23"/>
      <c r="F32" s="23"/>
      <c r="G32" s="23"/>
      <c r="H32" s="24"/>
    </row>
    <row r="33" spans="1:8" ht="12.75">
      <c r="A33" s="26">
        <v>500</v>
      </c>
      <c r="B33" s="2">
        <v>111</v>
      </c>
      <c r="C33" s="12">
        <v>452</v>
      </c>
      <c r="D33" s="11"/>
      <c r="E33" s="23"/>
      <c r="F33" s="23"/>
      <c r="G33" s="23"/>
      <c r="H33" s="24"/>
    </row>
    <row r="34" spans="1:8" ht="12.75">
      <c r="A34" s="11">
        <v>600</v>
      </c>
      <c r="B34" s="2">
        <v>457</v>
      </c>
      <c r="C34" s="12">
        <v>523</v>
      </c>
      <c r="D34" s="11"/>
      <c r="E34" s="23"/>
      <c r="F34" s="23"/>
      <c r="G34" s="23"/>
      <c r="H34" s="24"/>
    </row>
    <row r="35" spans="1:8" ht="12.75">
      <c r="A35" s="26">
        <v>700</v>
      </c>
      <c r="B35" s="2">
        <v>214</v>
      </c>
      <c r="C35" s="12">
        <v>253</v>
      </c>
      <c r="D35" s="11"/>
      <c r="E35" s="23"/>
      <c r="F35" s="23"/>
      <c r="G35" s="23"/>
      <c r="H35" s="24"/>
    </row>
    <row r="36" spans="1:8" ht="12.75">
      <c r="A36" s="11">
        <v>800</v>
      </c>
      <c r="B36" s="2">
        <v>231</v>
      </c>
      <c r="C36" s="12">
        <v>224</v>
      </c>
      <c r="D36" s="11"/>
      <c r="E36" s="23"/>
      <c r="F36" s="23"/>
      <c r="G36" s="23"/>
      <c r="H36" s="24"/>
    </row>
    <row r="37" spans="1:8" ht="13.5" thickBot="1">
      <c r="A37" s="13">
        <v>900</v>
      </c>
      <c r="B37" s="14">
        <v>523</v>
      </c>
      <c r="C37" s="15">
        <v>452</v>
      </c>
      <c r="D37" s="13"/>
      <c r="E37" s="14"/>
      <c r="F37" s="14"/>
      <c r="G37" s="14"/>
      <c r="H37" s="15"/>
    </row>
  </sheetData>
  <printOptions horizontalCentered="1"/>
  <pageMargins left="0.35433070866141736" right="0.35433070866141736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44" sqref="D44"/>
    </sheetView>
  </sheetViews>
  <sheetFormatPr defaultColWidth="9.140625" defaultRowHeight="12.75"/>
  <cols>
    <col min="1" max="7" width="9.140625" style="1" customWidth="1"/>
    <col min="8" max="8" width="11.57421875" style="1" customWidth="1"/>
    <col min="9" max="9" width="11.57421875" style="1" bestFit="1" customWidth="1"/>
  </cols>
  <sheetData>
    <row r="1" spans="1:9" s="7" customFormat="1" ht="23.25" customHeight="1" thickBot="1">
      <c r="A1" s="4" t="s">
        <v>0</v>
      </c>
      <c r="B1" s="5" t="s">
        <v>1</v>
      </c>
      <c r="C1" s="6" t="s">
        <v>2</v>
      </c>
      <c r="D1" s="21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.75">
      <c r="A2" s="8">
        <v>235</v>
      </c>
      <c r="B2" s="9">
        <v>112</v>
      </c>
      <c r="C2" s="10">
        <v>441</v>
      </c>
      <c r="D2" s="8">
        <f>A2+B2</f>
        <v>347</v>
      </c>
      <c r="E2" s="9">
        <f>B2+C2</f>
        <v>553</v>
      </c>
      <c r="F2" s="9">
        <f>A2*C2</f>
        <v>103635</v>
      </c>
      <c r="G2" s="16">
        <f>(A2-B2)/C2</f>
        <v>0.2789115646258503</v>
      </c>
      <c r="H2" s="9">
        <f>(A2+C2)*B2</f>
        <v>75712</v>
      </c>
      <c r="I2" s="17">
        <f>(A2+B2-C2)/A2*B2</f>
        <v>-44.800000000000004</v>
      </c>
    </row>
    <row r="3" spans="1:9" ht="12.75">
      <c r="A3" s="11">
        <v>214</v>
      </c>
      <c r="B3" s="2">
        <v>231</v>
      </c>
      <c r="C3" s="12">
        <v>523</v>
      </c>
      <c r="D3" s="11">
        <f aca="true" t="shared" si="0" ref="D3:D20">A3+B3</f>
        <v>445</v>
      </c>
      <c r="E3" s="2">
        <f aca="true" t="shared" si="1" ref="E3:E20">B3+C3</f>
        <v>754</v>
      </c>
      <c r="F3" s="2">
        <f aca="true" t="shared" si="2" ref="F3:F20">A3*C3</f>
        <v>111922</v>
      </c>
      <c r="G3" s="3">
        <f aca="true" t="shared" si="3" ref="G3:G20">(A3-B3)/C3</f>
        <v>-0.032504780114722756</v>
      </c>
      <c r="H3" s="2">
        <f aca="true" t="shared" si="4" ref="H3:H20">(A3+C3)*B3</f>
        <v>170247</v>
      </c>
      <c r="I3" s="18">
        <f aca="true" t="shared" si="5" ref="I3:I20">(A3+B3-C3)/A3*B3</f>
        <v>-84.19626168224299</v>
      </c>
    </row>
    <row r="4" spans="1:9" ht="12.75">
      <c r="A4" s="11">
        <v>253</v>
      </c>
      <c r="B4" s="2">
        <v>224</v>
      </c>
      <c r="C4" s="12">
        <v>452</v>
      </c>
      <c r="D4" s="11">
        <f t="shared" si="0"/>
        <v>477</v>
      </c>
      <c r="E4" s="2">
        <f t="shared" si="1"/>
        <v>676</v>
      </c>
      <c r="F4" s="2">
        <f t="shared" si="2"/>
        <v>114356</v>
      </c>
      <c r="G4" s="3">
        <f t="shared" si="3"/>
        <v>0.06415929203539823</v>
      </c>
      <c r="H4" s="2">
        <f t="shared" si="4"/>
        <v>157920</v>
      </c>
      <c r="I4" s="18">
        <f t="shared" si="5"/>
        <v>22.134387351778656</v>
      </c>
    </row>
    <row r="5" spans="1:9" ht="12.75">
      <c r="A5" s="11">
        <v>362</v>
      </c>
      <c r="B5" s="2">
        <v>1234</v>
      </c>
      <c r="C5" s="12">
        <v>121</v>
      </c>
      <c r="D5" s="11">
        <f t="shared" si="0"/>
        <v>1596</v>
      </c>
      <c r="E5" s="2">
        <f t="shared" si="1"/>
        <v>1355</v>
      </c>
      <c r="F5" s="2">
        <f t="shared" si="2"/>
        <v>43802</v>
      </c>
      <c r="G5" s="3">
        <f t="shared" si="3"/>
        <v>-7.206611570247934</v>
      </c>
      <c r="H5" s="2">
        <f t="shared" si="4"/>
        <v>596022</v>
      </c>
      <c r="I5" s="18">
        <f t="shared" si="5"/>
        <v>5028.03867403315</v>
      </c>
    </row>
    <row r="6" spans="1:9" ht="12.75">
      <c r="A6" s="11">
        <v>541</v>
      </c>
      <c r="B6" s="2">
        <v>512</v>
      </c>
      <c r="C6" s="12">
        <v>443</v>
      </c>
      <c r="D6" s="11">
        <f t="shared" si="0"/>
        <v>1053</v>
      </c>
      <c r="E6" s="2">
        <f t="shared" si="1"/>
        <v>955</v>
      </c>
      <c r="F6" s="2">
        <f t="shared" si="2"/>
        <v>239663</v>
      </c>
      <c r="G6" s="3">
        <f t="shared" si="3"/>
        <v>0.0654627539503386</v>
      </c>
      <c r="H6" s="2">
        <f t="shared" si="4"/>
        <v>503808</v>
      </c>
      <c r="I6" s="18">
        <f t="shared" si="5"/>
        <v>577.3012939001849</v>
      </c>
    </row>
    <row r="7" spans="1:9" ht="12.75">
      <c r="A7" s="11">
        <v>236</v>
      </c>
      <c r="B7" s="2">
        <v>247</v>
      </c>
      <c r="C7" s="12">
        <v>532</v>
      </c>
      <c r="D7" s="11">
        <f t="shared" si="0"/>
        <v>483</v>
      </c>
      <c r="E7" s="2">
        <f t="shared" si="1"/>
        <v>779</v>
      </c>
      <c r="F7" s="2">
        <f t="shared" si="2"/>
        <v>125552</v>
      </c>
      <c r="G7" s="3">
        <f t="shared" si="3"/>
        <v>-0.020676691729323307</v>
      </c>
      <c r="H7" s="2">
        <f t="shared" si="4"/>
        <v>189696</v>
      </c>
      <c r="I7" s="18">
        <f t="shared" si="5"/>
        <v>-51.28389830508475</v>
      </c>
    </row>
    <row r="8" spans="1:9" ht="12.75">
      <c r="A8" s="11">
        <v>523</v>
      </c>
      <c r="B8" s="2">
        <v>213</v>
      </c>
      <c r="C8" s="12">
        <v>339</v>
      </c>
      <c r="D8" s="11">
        <f t="shared" si="0"/>
        <v>736</v>
      </c>
      <c r="E8" s="2">
        <f t="shared" si="1"/>
        <v>552</v>
      </c>
      <c r="F8" s="2">
        <f t="shared" si="2"/>
        <v>177297</v>
      </c>
      <c r="G8" s="3">
        <f t="shared" si="3"/>
        <v>0.9144542772861357</v>
      </c>
      <c r="H8" s="2">
        <f t="shared" si="4"/>
        <v>183606</v>
      </c>
      <c r="I8" s="18">
        <f t="shared" si="5"/>
        <v>161.6845124282983</v>
      </c>
    </row>
    <row r="9" spans="1:9" ht="12.75">
      <c r="A9" s="11">
        <v>1234</v>
      </c>
      <c r="B9" s="2">
        <v>451</v>
      </c>
      <c r="C9" s="12">
        <v>451</v>
      </c>
      <c r="D9" s="11">
        <f t="shared" si="0"/>
        <v>1685</v>
      </c>
      <c r="E9" s="2">
        <f t="shared" si="1"/>
        <v>902</v>
      </c>
      <c r="F9" s="2">
        <f t="shared" si="2"/>
        <v>556534</v>
      </c>
      <c r="G9" s="3">
        <f t="shared" si="3"/>
        <v>1.7361419068736141</v>
      </c>
      <c r="H9" s="2">
        <f t="shared" si="4"/>
        <v>759935</v>
      </c>
      <c r="I9" s="18">
        <f t="shared" si="5"/>
        <v>451</v>
      </c>
    </row>
    <row r="10" spans="1:9" ht="12.75">
      <c r="A10" s="11">
        <v>124</v>
      </c>
      <c r="B10" s="2">
        <v>222</v>
      </c>
      <c r="C10" s="12">
        <v>245</v>
      </c>
      <c r="D10" s="11">
        <f t="shared" si="0"/>
        <v>346</v>
      </c>
      <c r="E10" s="2">
        <f t="shared" si="1"/>
        <v>467</v>
      </c>
      <c r="F10" s="2">
        <f t="shared" si="2"/>
        <v>30380</v>
      </c>
      <c r="G10" s="3">
        <f t="shared" si="3"/>
        <v>-0.4</v>
      </c>
      <c r="H10" s="2">
        <f t="shared" si="4"/>
        <v>81918</v>
      </c>
      <c r="I10" s="18">
        <f t="shared" si="5"/>
        <v>180.8225806451613</v>
      </c>
    </row>
    <row r="11" spans="1:9" ht="12.75">
      <c r="A11" s="11">
        <v>254</v>
      </c>
      <c r="B11" s="2">
        <v>478</v>
      </c>
      <c r="C11" s="12">
        <v>658</v>
      </c>
      <c r="D11" s="11">
        <f t="shared" si="0"/>
        <v>732</v>
      </c>
      <c r="E11" s="2">
        <f t="shared" si="1"/>
        <v>1136</v>
      </c>
      <c r="F11" s="2">
        <f t="shared" si="2"/>
        <v>167132</v>
      </c>
      <c r="G11" s="3">
        <f t="shared" si="3"/>
        <v>-0.3404255319148936</v>
      </c>
      <c r="H11" s="2">
        <f t="shared" si="4"/>
        <v>435936</v>
      </c>
      <c r="I11" s="18">
        <f t="shared" si="5"/>
        <v>139.25984251968504</v>
      </c>
    </row>
    <row r="12" spans="1:9" ht="12.75">
      <c r="A12" s="11">
        <v>521</v>
      </c>
      <c r="B12" s="2">
        <v>213</v>
      </c>
      <c r="C12" s="12">
        <v>325</v>
      </c>
      <c r="D12" s="11">
        <f t="shared" si="0"/>
        <v>734</v>
      </c>
      <c r="E12" s="2">
        <f t="shared" si="1"/>
        <v>538</v>
      </c>
      <c r="F12" s="2">
        <f t="shared" si="2"/>
        <v>169325</v>
      </c>
      <c r="G12" s="3">
        <f t="shared" si="3"/>
        <v>0.9476923076923077</v>
      </c>
      <c r="H12" s="2">
        <f t="shared" si="4"/>
        <v>180198</v>
      </c>
      <c r="I12" s="18">
        <f t="shared" si="5"/>
        <v>167.21113243761997</v>
      </c>
    </row>
    <row r="13" spans="1:9" ht="12.75">
      <c r="A13" s="11">
        <v>326</v>
      </c>
      <c r="B13" s="2">
        <v>331</v>
      </c>
      <c r="C13" s="12">
        <v>324</v>
      </c>
      <c r="D13" s="11">
        <f t="shared" si="0"/>
        <v>657</v>
      </c>
      <c r="E13" s="2">
        <f t="shared" si="1"/>
        <v>655</v>
      </c>
      <c r="F13" s="2">
        <f t="shared" si="2"/>
        <v>105624</v>
      </c>
      <c r="G13" s="3">
        <f t="shared" si="3"/>
        <v>-0.015432098765432098</v>
      </c>
      <c r="H13" s="2">
        <f t="shared" si="4"/>
        <v>215150</v>
      </c>
      <c r="I13" s="18">
        <f t="shared" si="5"/>
        <v>338.1073619631902</v>
      </c>
    </row>
    <row r="14" spans="1:9" ht="12.75">
      <c r="A14" s="11">
        <v>524</v>
      </c>
      <c r="B14" s="2">
        <v>125</v>
      </c>
      <c r="C14" s="12">
        <v>523</v>
      </c>
      <c r="D14" s="11">
        <f t="shared" si="0"/>
        <v>649</v>
      </c>
      <c r="E14" s="2">
        <f t="shared" si="1"/>
        <v>648</v>
      </c>
      <c r="F14" s="2">
        <f t="shared" si="2"/>
        <v>274052</v>
      </c>
      <c r="G14" s="3">
        <f t="shared" si="3"/>
        <v>0.762906309751434</v>
      </c>
      <c r="H14" s="2">
        <f t="shared" si="4"/>
        <v>130875</v>
      </c>
      <c r="I14" s="18">
        <f t="shared" si="5"/>
        <v>30.05725190839695</v>
      </c>
    </row>
    <row r="15" spans="1:9" ht="12.75">
      <c r="A15" s="11">
        <v>326</v>
      </c>
      <c r="B15" s="2">
        <v>111</v>
      </c>
      <c r="C15" s="12">
        <v>457</v>
      </c>
      <c r="D15" s="11">
        <f t="shared" si="0"/>
        <v>437</v>
      </c>
      <c r="E15" s="2">
        <f t="shared" si="1"/>
        <v>568</v>
      </c>
      <c r="F15" s="2">
        <f t="shared" si="2"/>
        <v>148982</v>
      </c>
      <c r="G15" s="3">
        <f t="shared" si="3"/>
        <v>0.47045951859956237</v>
      </c>
      <c r="H15" s="2">
        <f t="shared" si="4"/>
        <v>86913</v>
      </c>
      <c r="I15" s="18">
        <f t="shared" si="5"/>
        <v>-6.809815950920245</v>
      </c>
    </row>
    <row r="16" spans="1:9" ht="12.75">
      <c r="A16" s="11">
        <v>232</v>
      </c>
      <c r="B16" s="2">
        <v>452</v>
      </c>
      <c r="C16" s="12">
        <v>523</v>
      </c>
      <c r="D16" s="11">
        <f t="shared" si="0"/>
        <v>684</v>
      </c>
      <c r="E16" s="2">
        <f t="shared" si="1"/>
        <v>975</v>
      </c>
      <c r="F16" s="2">
        <f t="shared" si="2"/>
        <v>121336</v>
      </c>
      <c r="G16" s="3">
        <f t="shared" si="3"/>
        <v>-0.42065009560229444</v>
      </c>
      <c r="H16" s="2">
        <f t="shared" si="4"/>
        <v>341260</v>
      </c>
      <c r="I16" s="18">
        <f t="shared" si="5"/>
        <v>313.6724137931035</v>
      </c>
    </row>
    <row r="17" spans="1:9" ht="12.75">
      <c r="A17" s="11">
        <v>523</v>
      </c>
      <c r="B17" s="2">
        <v>231</v>
      </c>
      <c r="C17" s="12">
        <v>324</v>
      </c>
      <c r="D17" s="11">
        <f t="shared" si="0"/>
        <v>754</v>
      </c>
      <c r="E17" s="2">
        <f t="shared" si="1"/>
        <v>555</v>
      </c>
      <c r="F17" s="2">
        <f t="shared" si="2"/>
        <v>169452</v>
      </c>
      <c r="G17" s="3">
        <f t="shared" si="3"/>
        <v>0.9012345679012346</v>
      </c>
      <c r="H17" s="2">
        <f t="shared" si="4"/>
        <v>195657</v>
      </c>
      <c r="I17" s="18">
        <f t="shared" si="5"/>
        <v>189.92351816443596</v>
      </c>
    </row>
    <row r="18" spans="1:9" ht="12.75">
      <c r="A18" s="11">
        <v>451</v>
      </c>
      <c r="B18" s="2">
        <v>226</v>
      </c>
      <c r="C18" s="12">
        <v>156</v>
      </c>
      <c r="D18" s="11">
        <f t="shared" si="0"/>
        <v>677</v>
      </c>
      <c r="E18" s="2">
        <f t="shared" si="1"/>
        <v>382</v>
      </c>
      <c r="F18" s="2">
        <f t="shared" si="2"/>
        <v>70356</v>
      </c>
      <c r="G18" s="3">
        <f t="shared" si="3"/>
        <v>1.4423076923076923</v>
      </c>
      <c r="H18" s="2">
        <f t="shared" si="4"/>
        <v>137182</v>
      </c>
      <c r="I18" s="18">
        <f t="shared" si="5"/>
        <v>261.07760532150775</v>
      </c>
    </row>
    <row r="19" spans="1:9" ht="12.75">
      <c r="A19" s="11">
        <v>521</v>
      </c>
      <c r="B19" s="2">
        <v>394</v>
      </c>
      <c r="C19" s="12">
        <v>645</v>
      </c>
      <c r="D19" s="11">
        <f t="shared" si="0"/>
        <v>915</v>
      </c>
      <c r="E19" s="2">
        <f t="shared" si="1"/>
        <v>1039</v>
      </c>
      <c r="F19" s="2">
        <f t="shared" si="2"/>
        <v>336045</v>
      </c>
      <c r="G19" s="3">
        <f t="shared" si="3"/>
        <v>0.19689922480620156</v>
      </c>
      <c r="H19" s="2">
        <f t="shared" si="4"/>
        <v>459404</v>
      </c>
      <c r="I19" s="18">
        <f t="shared" si="5"/>
        <v>204.1842610364683</v>
      </c>
    </row>
    <row r="20" spans="1:9" ht="13.5" thickBot="1">
      <c r="A20" s="13">
        <v>123</v>
      </c>
      <c r="B20" s="14">
        <v>444</v>
      </c>
      <c r="C20" s="15">
        <v>563</v>
      </c>
      <c r="D20" s="13">
        <f t="shared" si="0"/>
        <v>567</v>
      </c>
      <c r="E20" s="14">
        <f t="shared" si="1"/>
        <v>1007</v>
      </c>
      <c r="F20" s="14">
        <f t="shared" si="2"/>
        <v>69249</v>
      </c>
      <c r="G20" s="19">
        <f t="shared" si="3"/>
        <v>-0.5701598579040853</v>
      </c>
      <c r="H20" s="14">
        <f t="shared" si="4"/>
        <v>304584</v>
      </c>
      <c r="I20" s="20">
        <f t="shared" si="5"/>
        <v>14.439024390243905</v>
      </c>
    </row>
    <row r="26" spans="2:3" ht="12.75">
      <c r="B26" s="1" t="s">
        <v>10</v>
      </c>
      <c r="C26" s="1">
        <v>20</v>
      </c>
    </row>
    <row r="27" ht="13.5" thickBot="1"/>
    <row r="28" spans="1:9" s="7" customFormat="1" ht="26.25" customHeight="1" thickBot="1">
      <c r="A28" s="4" t="s">
        <v>0</v>
      </c>
      <c r="B28" s="5" t="s">
        <v>1</v>
      </c>
      <c r="C28" s="6" t="s">
        <v>2</v>
      </c>
      <c r="D28" s="21" t="s">
        <v>9</v>
      </c>
      <c r="E28" s="5" t="s">
        <v>11</v>
      </c>
      <c r="F28" s="5" t="s">
        <v>12</v>
      </c>
      <c r="G28" s="5" t="s">
        <v>13</v>
      </c>
      <c r="H28" s="25" t="s">
        <v>14</v>
      </c>
      <c r="I28" s="22"/>
    </row>
    <row r="29" spans="1:9" ht="12.75">
      <c r="A29" s="26">
        <v>100</v>
      </c>
      <c r="B29" s="23">
        <v>1234</v>
      </c>
      <c r="C29" s="24">
        <v>124</v>
      </c>
      <c r="D29" s="26">
        <f>SUM(A29:C29)</f>
        <v>1458</v>
      </c>
      <c r="E29" s="23">
        <f>A29*$C$26</f>
        <v>2000</v>
      </c>
      <c r="F29" s="23">
        <f>B29*$C$26</f>
        <v>24680</v>
      </c>
      <c r="G29" s="23">
        <f>C29*$C$26</f>
        <v>2480</v>
      </c>
      <c r="H29" s="24">
        <f>SUM(E29:G29)</f>
        <v>29160</v>
      </c>
      <c r="I29" s="1">
        <v>20</v>
      </c>
    </row>
    <row r="30" spans="1:8" ht="12.75">
      <c r="A30" s="11">
        <v>200</v>
      </c>
      <c r="B30" s="2">
        <v>451</v>
      </c>
      <c r="C30" s="12">
        <v>222</v>
      </c>
      <c r="D30" s="11">
        <f>SUM(A30:C30)</f>
        <v>873</v>
      </c>
      <c r="E30" s="23">
        <f aca="true" t="shared" si="6" ref="E30:G37">A30*$C$26</f>
        <v>4000</v>
      </c>
      <c r="F30" s="23">
        <f t="shared" si="6"/>
        <v>9020</v>
      </c>
      <c r="G30" s="23">
        <f t="shared" si="6"/>
        <v>4440</v>
      </c>
      <c r="H30" s="24">
        <f aca="true" t="shared" si="7" ref="H30:H37">SUM(E30:G30)</f>
        <v>17460</v>
      </c>
    </row>
    <row r="31" spans="1:8" ht="12.75">
      <c r="A31" s="26">
        <v>300</v>
      </c>
      <c r="B31" s="2">
        <v>451</v>
      </c>
      <c r="C31" s="12">
        <v>245</v>
      </c>
      <c r="D31" s="11">
        <f aca="true" t="shared" si="8" ref="D31:D37">SUM(A31:C31)</f>
        <v>996</v>
      </c>
      <c r="E31" s="23">
        <f t="shared" si="6"/>
        <v>6000</v>
      </c>
      <c r="F31" s="23">
        <f t="shared" si="6"/>
        <v>9020</v>
      </c>
      <c r="G31" s="23">
        <f t="shared" si="6"/>
        <v>4900</v>
      </c>
      <c r="H31" s="24">
        <f t="shared" si="7"/>
        <v>19920</v>
      </c>
    </row>
    <row r="32" spans="1:8" ht="12.75">
      <c r="A32" s="11">
        <v>400</v>
      </c>
      <c r="B32" s="2">
        <v>326</v>
      </c>
      <c r="C32" s="12">
        <v>232</v>
      </c>
      <c r="D32" s="11">
        <f t="shared" si="8"/>
        <v>958</v>
      </c>
      <c r="E32" s="23">
        <f t="shared" si="6"/>
        <v>8000</v>
      </c>
      <c r="F32" s="23">
        <f t="shared" si="6"/>
        <v>6520</v>
      </c>
      <c r="G32" s="23">
        <f t="shared" si="6"/>
        <v>4640</v>
      </c>
      <c r="H32" s="24">
        <f t="shared" si="7"/>
        <v>19160</v>
      </c>
    </row>
    <row r="33" spans="1:8" ht="12.75">
      <c r="A33" s="26">
        <v>500</v>
      </c>
      <c r="B33" s="2">
        <v>111</v>
      </c>
      <c r="C33" s="12">
        <v>452</v>
      </c>
      <c r="D33" s="11">
        <f t="shared" si="8"/>
        <v>1063</v>
      </c>
      <c r="E33" s="23">
        <f t="shared" si="6"/>
        <v>10000</v>
      </c>
      <c r="F33" s="23">
        <f>B33*$C$26</f>
        <v>2220</v>
      </c>
      <c r="G33" s="23">
        <f t="shared" si="6"/>
        <v>9040</v>
      </c>
      <c r="H33" s="24">
        <f t="shared" si="7"/>
        <v>21260</v>
      </c>
    </row>
    <row r="34" spans="1:8" ht="12.75">
      <c r="A34" s="11">
        <v>600</v>
      </c>
      <c r="B34" s="2">
        <v>457</v>
      </c>
      <c r="C34" s="12">
        <v>523</v>
      </c>
      <c r="D34" s="11">
        <f t="shared" si="8"/>
        <v>1580</v>
      </c>
      <c r="E34" s="23">
        <f t="shared" si="6"/>
        <v>12000</v>
      </c>
      <c r="F34" s="23">
        <f t="shared" si="6"/>
        <v>9140</v>
      </c>
      <c r="G34" s="23">
        <f t="shared" si="6"/>
        <v>10460</v>
      </c>
      <c r="H34" s="24">
        <f t="shared" si="7"/>
        <v>31600</v>
      </c>
    </row>
    <row r="35" spans="1:8" ht="12.75">
      <c r="A35" s="26">
        <v>700</v>
      </c>
      <c r="B35" s="2">
        <v>214</v>
      </c>
      <c r="C35" s="12">
        <v>253</v>
      </c>
      <c r="D35" s="11">
        <f t="shared" si="8"/>
        <v>1167</v>
      </c>
      <c r="E35" s="23">
        <f t="shared" si="6"/>
        <v>14000</v>
      </c>
      <c r="F35" s="23">
        <f t="shared" si="6"/>
        <v>4280</v>
      </c>
      <c r="G35" s="23">
        <f t="shared" si="6"/>
        <v>5060</v>
      </c>
      <c r="H35" s="24">
        <f t="shared" si="7"/>
        <v>23340</v>
      </c>
    </row>
    <row r="36" spans="1:8" ht="12.75">
      <c r="A36" s="11">
        <v>800</v>
      </c>
      <c r="B36" s="2">
        <v>231</v>
      </c>
      <c r="C36" s="12">
        <v>224</v>
      </c>
      <c r="D36" s="11">
        <f t="shared" si="8"/>
        <v>1255</v>
      </c>
      <c r="E36" s="23">
        <f t="shared" si="6"/>
        <v>16000</v>
      </c>
      <c r="F36" s="23">
        <f t="shared" si="6"/>
        <v>4620</v>
      </c>
      <c r="G36" s="23">
        <f t="shared" si="6"/>
        <v>4480</v>
      </c>
      <c r="H36" s="24">
        <f t="shared" si="7"/>
        <v>25100</v>
      </c>
    </row>
    <row r="37" spans="1:8" ht="13.5" thickBot="1">
      <c r="A37" s="26">
        <v>900</v>
      </c>
      <c r="B37" s="14">
        <v>523</v>
      </c>
      <c r="C37" s="15">
        <v>452</v>
      </c>
      <c r="D37" s="13">
        <f t="shared" si="8"/>
        <v>1875</v>
      </c>
      <c r="E37" s="23">
        <f t="shared" si="6"/>
        <v>18000</v>
      </c>
      <c r="F37" s="23">
        <f t="shared" si="6"/>
        <v>10460</v>
      </c>
      <c r="G37" s="23">
        <f t="shared" si="6"/>
        <v>9040</v>
      </c>
      <c r="H37" s="24">
        <f t="shared" si="7"/>
        <v>37500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&amp;CFORMULE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raven mind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Natally</dc:creator>
  <cp:keywords/>
  <dc:description/>
  <cp:lastModifiedBy>ucenik</cp:lastModifiedBy>
  <cp:lastPrinted>2011-11-15T00:32:43Z</cp:lastPrinted>
  <dcterms:created xsi:type="dcterms:W3CDTF">2000-10-06T06:41:35Z</dcterms:created>
  <dcterms:modified xsi:type="dcterms:W3CDTF">2012-10-08T15:40:51Z</dcterms:modified>
  <cp:category/>
  <cp:version/>
  <cp:contentType/>
  <cp:contentStatus/>
</cp:coreProperties>
</file>